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morello\Documents\Financial Data\Monthly Budget Performance Reports\2018\June\"/>
    </mc:Choice>
  </mc:AlternateContent>
  <bookViews>
    <workbookView xWindow="0" yWindow="0" windowWidth="17970" windowHeight="3090"/>
  </bookViews>
  <sheets>
    <sheet name="June 2018" sheetId="5" r:id="rId1"/>
  </sheets>
  <definedNames>
    <definedName name="qprint" localSheetId="0">'June 2018'!$A$1:$L$145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6" i="5" l="1"/>
  <c r="E136" i="5"/>
  <c r="F136" i="5"/>
  <c r="G136" i="5"/>
  <c r="H136" i="5"/>
  <c r="I136" i="5"/>
  <c r="L136" i="5"/>
  <c r="M136" i="5"/>
  <c r="N136" i="5"/>
  <c r="C136" i="5"/>
  <c r="N123" i="5"/>
  <c r="M123" i="5"/>
  <c r="N46" i="5"/>
  <c r="M46" i="5"/>
  <c r="D46" i="5"/>
  <c r="E46" i="5"/>
  <c r="F46" i="5"/>
  <c r="G46" i="5"/>
  <c r="H46" i="5"/>
  <c r="I46" i="5"/>
  <c r="L46" i="5"/>
  <c r="C46" i="5"/>
</calcChain>
</file>

<file path=xl/connections.xml><?xml version="1.0" encoding="utf-8"?>
<connections xmlns="http://schemas.openxmlformats.org/spreadsheetml/2006/main">
  <connection id="1" name="qprint" type="6" refreshedVersion="5" background="1" saveData="1">
    <textPr codePage="437" sourceFile="C:\Users\dmorello\Desktop\qprint.txt" delimited="0">
      <textFields count="11">
        <textField/>
        <textField position="8"/>
        <textField position="23"/>
        <textField position="37"/>
        <textField position="51"/>
        <textField position="65"/>
        <textField position="79"/>
        <textField position="93"/>
        <textField position="107"/>
        <textField position="121"/>
        <textField position="127"/>
      </textFields>
    </textPr>
  </connection>
</connections>
</file>

<file path=xl/sharedStrings.xml><?xml version="1.0" encoding="utf-8"?>
<sst xmlns="http://schemas.openxmlformats.org/spreadsheetml/2006/main" count="171" uniqueCount="152">
  <si>
    <t>CURRENT</t>
  </si>
  <si>
    <t>AMENDED</t>
  </si>
  <si>
    <t>ADOPTED</t>
  </si>
  <si>
    <t>BUDGET</t>
  </si>
  <si>
    <t>MONTH</t>
  </si>
  <si>
    <t>Y-T-D</t>
  </si>
  <si>
    <t>BUDGET LESS</t>
  </si>
  <si>
    <t>%</t>
  </si>
  <si>
    <t>AMENDMENTS</t>
  </si>
  <si>
    <t>TRANSACTIONS</t>
  </si>
  <si>
    <t>ENCUMBRANCES</t>
  </si>
  <si>
    <t>YTD EXPENSES</t>
  </si>
  <si>
    <t>USED</t>
  </si>
  <si>
    <t>Fund A -</t>
  </si>
  <si>
    <t>General Fund</t>
  </si>
  <si>
    <t>BiwklyPyrl</t>
  </si>
  <si>
    <t>BiwklyComp</t>
  </si>
  <si>
    <t>+++</t>
  </si>
  <si>
    <t>Ins OPTOut</t>
  </si>
  <si>
    <t>Temporary</t>
  </si>
  <si>
    <t>Overtime</t>
  </si>
  <si>
    <t>OT Safety</t>
  </si>
  <si>
    <t>Acting Pay</t>
  </si>
  <si>
    <t>Shift Prem</t>
  </si>
  <si>
    <t>StdByStpd</t>
  </si>
  <si>
    <t>FD 6% S.D.</t>
  </si>
  <si>
    <t>HolidayPay</t>
  </si>
  <si>
    <t>Field Trai</t>
  </si>
  <si>
    <t>LineUpPay</t>
  </si>
  <si>
    <t>WrkSch Adj</t>
  </si>
  <si>
    <t>CourtLocal</t>
  </si>
  <si>
    <t>CrtOutside</t>
  </si>
  <si>
    <t>SaftyCloth</t>
  </si>
  <si>
    <t>UnfrmAllow</t>
  </si>
  <si>
    <t>MiltryLeav</t>
  </si>
  <si>
    <t>E.M.D.</t>
  </si>
  <si>
    <t>EducIncntv</t>
  </si>
  <si>
    <t>CLA.52 ADJ</t>
  </si>
  <si>
    <t>Overtime M</t>
  </si>
  <si>
    <t>Vacation</t>
  </si>
  <si>
    <t>Personal</t>
  </si>
  <si>
    <t>Comp Off</t>
  </si>
  <si>
    <t>FunrlLeave</t>
  </si>
  <si>
    <t>CallInTime</t>
  </si>
  <si>
    <t>OnCallTime</t>
  </si>
  <si>
    <t>OnCallHome</t>
  </si>
  <si>
    <t>Union Time</t>
  </si>
  <si>
    <t>Sick Leave</t>
  </si>
  <si>
    <t>VacCashCon</t>
  </si>
  <si>
    <t>Furniture</t>
  </si>
  <si>
    <t>Office Equ</t>
  </si>
  <si>
    <t>Other Equi</t>
  </si>
  <si>
    <t>Office Sup</t>
  </si>
  <si>
    <t>Uniforms</t>
  </si>
  <si>
    <t>Safety Sho</t>
  </si>
  <si>
    <t>Auto/Equip</t>
  </si>
  <si>
    <t>Consumable</t>
  </si>
  <si>
    <t>Tool Allow</t>
  </si>
  <si>
    <t>Auto Parts</t>
  </si>
  <si>
    <t>Cleaning</t>
  </si>
  <si>
    <t>Agricltrl</t>
  </si>
  <si>
    <t>Tools&amp;Mach</t>
  </si>
  <si>
    <t>Constr Rpr</t>
  </si>
  <si>
    <t>Rec/EdcMtl</t>
  </si>
  <si>
    <t>SignalsCom</t>
  </si>
  <si>
    <t>MiscChemcl</t>
  </si>
  <si>
    <t>DPWStrOpn</t>
  </si>
  <si>
    <t>AmmoSupply</t>
  </si>
  <si>
    <t>SafetySupl</t>
  </si>
  <si>
    <t>HRCommSupl</t>
  </si>
  <si>
    <t>UndsgSuply</t>
  </si>
  <si>
    <t>Phone Ext</t>
  </si>
  <si>
    <t>Wireless</t>
  </si>
  <si>
    <t>Data Lines</t>
  </si>
  <si>
    <t>Light&amp;Powr</t>
  </si>
  <si>
    <t>Water/Sewe</t>
  </si>
  <si>
    <t>Gas</t>
  </si>
  <si>
    <t>St.Lightng</t>
  </si>
  <si>
    <t>SuretyBond</t>
  </si>
  <si>
    <t>Prprty Ins</t>
  </si>
  <si>
    <t>Liability</t>
  </si>
  <si>
    <t>MVEquipmt</t>
  </si>
  <si>
    <t>MailMchine</t>
  </si>
  <si>
    <t>CopierLeas</t>
  </si>
  <si>
    <t>UndesigRnt</t>
  </si>
  <si>
    <t>RprProprty</t>
  </si>
  <si>
    <t>Repair Of</t>
  </si>
  <si>
    <t>SoftwareMt</t>
  </si>
  <si>
    <t>Printing-B</t>
  </si>
  <si>
    <t>Promo Matl</t>
  </si>
  <si>
    <t>Software</t>
  </si>
  <si>
    <t>Service Pe</t>
  </si>
  <si>
    <t>Waste Dspl</t>
  </si>
  <si>
    <t>SpecialSec</t>
  </si>
  <si>
    <t>ElcRcyclng</t>
  </si>
  <si>
    <t>PrisnrMeal</t>
  </si>
  <si>
    <t>Proceedngs</t>
  </si>
  <si>
    <t>LicensePrm</t>
  </si>
  <si>
    <t>GrassCttng</t>
  </si>
  <si>
    <t>ResdncyInv</t>
  </si>
  <si>
    <t>N.Cnty Ref</t>
  </si>
  <si>
    <t>SafetyCont</t>
  </si>
  <si>
    <t>UndesigSrv</t>
  </si>
  <si>
    <t>Consultant</t>
  </si>
  <si>
    <t>Medical Fe</t>
  </si>
  <si>
    <t>Auditors</t>
  </si>
  <si>
    <t>Postage</t>
  </si>
  <si>
    <t>Travel &amp; T</t>
  </si>
  <si>
    <t>SafetyTrng</t>
  </si>
  <si>
    <t>Local Mtng</t>
  </si>
  <si>
    <t>Laundry &amp;</t>
  </si>
  <si>
    <t>Books,Mags</t>
  </si>
  <si>
    <t>Advertisin</t>
  </si>
  <si>
    <t>Special Fu</t>
  </si>
  <si>
    <t>ERS Retire</t>
  </si>
  <si>
    <t>P&amp;F Retire</t>
  </si>
  <si>
    <t>Building T</t>
  </si>
  <si>
    <t>Wrkr Comp</t>
  </si>
  <si>
    <t>Life Insur</t>
  </si>
  <si>
    <t>Unemployme</t>
  </si>
  <si>
    <t>MedicalIns</t>
  </si>
  <si>
    <t>Dental Ins</t>
  </si>
  <si>
    <t>Sect207A</t>
  </si>
  <si>
    <t>Social Sec</t>
  </si>
  <si>
    <t>0900.AT</t>
  </si>
  <si>
    <t>TrfTrainSt</t>
  </si>
  <si>
    <t>0900.CS</t>
  </si>
  <si>
    <t>Trf InsRes</t>
  </si>
  <si>
    <t>0900.L</t>
  </si>
  <si>
    <t>TrfLibrary</t>
  </si>
  <si>
    <t>0900.V</t>
  </si>
  <si>
    <t>TrfDebtSrv</t>
  </si>
  <si>
    <t>E.M.T. Inc</t>
  </si>
  <si>
    <t>Jury Duty</t>
  </si>
  <si>
    <t>CopyRental</t>
  </si>
  <si>
    <t>Appraisers</t>
  </si>
  <si>
    <t>ACCOUNT #</t>
  </si>
  <si>
    <t>DESCRIPTION</t>
  </si>
  <si>
    <t xml:space="preserve"> </t>
  </si>
  <si>
    <t>PERSONNEL - POSITION CONTROL</t>
  </si>
  <si>
    <t>TOTALS</t>
  </si>
  <si>
    <t>CAPITAL OUTLAYS</t>
  </si>
  <si>
    <t>CONTRACTUAL EXPENSES</t>
  </si>
  <si>
    <t>EMPLOYEE BENEFITS</t>
  </si>
  <si>
    <t>INTERFUND TRANSFERS</t>
  </si>
  <si>
    <t>City of Niagara Falls</t>
  </si>
  <si>
    <t>General Fund Results</t>
  </si>
  <si>
    <t>June 2018</t>
  </si>
  <si>
    <t>GRAND TOTAL</t>
  </si>
  <si>
    <t>CAPITAL CONSTRUCTION</t>
  </si>
  <si>
    <t>Capital</t>
  </si>
  <si>
    <t>JUNE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</si>
</sst>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0_);_(* \(#,##0.0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9" fontId="0" fillId="0" borderId="0" xfId="0" applyNumberFormat="1"/>
    <xf numFmtId="0" fontId="2" fillId="0" borderId="0" xfId="0" applyFont="1"/>
    <xf numFmtId="164" fontId="0" fillId="0" borderId="0" xfId="1" applyNumberFormat="1" applyFont="1"/>
    <xf numFmtId="164" fontId="0" fillId="0" borderId="1" xfId="1" applyNumberFormat="1" applyFont="1" applyBorder="1"/>
    <xf numFmtId="164" fontId="2" fillId="0" borderId="0" xfId="1" applyNumberFormat="1" applyFon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7" fontId="2" fillId="2" borderId="1" xfId="0" quotePrefix="1" applyNumberFormat="1" applyFont="1" applyFill="1" applyBorder="1" applyAlignment="1">
      <alignment horizontal="center"/>
    </xf>
    <xf numFmtId="165" fontId="0" fillId="0" borderId="0" xfId="2" applyNumberFormat="1" applyFont="1"/>
    <xf numFmtId="165" fontId="0" fillId="0" borderId="0" xfId="2" applyNumberFormat="1" applyFont="1" applyAlignment="1">
      <alignment horizontal="center"/>
    </xf>
    <xf numFmtId="0" fontId="0" fillId="0" borderId="0" xfId="0" applyAlignment="1">
      <alignment horizontal="right"/>
    </xf>
    <xf numFmtId="9" fontId="2" fillId="0" borderId="0" xfId="0" applyNumberFormat="1" applyFont="1"/>
    <xf numFmtId="165" fontId="2" fillId="0" borderId="0" xfId="2" applyNumberFormat="1" applyFont="1" applyAlignment="1">
      <alignment horizontal="center"/>
    </xf>
    <xf numFmtId="164" fontId="2" fillId="0" borderId="2" xfId="1" applyNumberFormat="1" applyFont="1" applyBorder="1"/>
    <xf numFmtId="165" fontId="2" fillId="0" borderId="0" xfId="2" applyNumberFormat="1" applyFont="1" applyAlignment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1" fillId="0" borderId="0" xfId="1" applyNumberFormat="1" applyFont="1"/>
    <xf numFmtId="164" fontId="1" fillId="0" borderId="1" xfId="1" applyNumberFormat="1" applyFont="1" applyBorder="1"/>
    <xf numFmtId="164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qprint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4"/>
  <sheetViews>
    <sheetView tabSelected="1" workbookViewId="0">
      <pane ySplit="7" topLeftCell="A8" activePane="bottomLeft" state="frozen"/>
      <selection pane="bottomLeft" activeCell="F18" sqref="F18"/>
    </sheetView>
  </sheetViews>
  <sheetFormatPr defaultRowHeight="15" x14ac:dyDescent="0.25"/>
  <cols>
    <col min="1" max="1" width="11.7109375" customWidth="1"/>
    <col min="2" max="2" width="18.85546875" bestFit="1" customWidth="1"/>
    <col min="3" max="3" width="17.7109375" bestFit="1" customWidth="1"/>
    <col min="4" max="4" width="15.5703125" bestFit="1" customWidth="1"/>
    <col min="5" max="5" width="15.140625" bestFit="1" customWidth="1"/>
    <col min="6" max="6" width="16.140625" bestFit="1" customWidth="1"/>
    <col min="7" max="7" width="15.85546875" bestFit="1" customWidth="1"/>
    <col min="8" max="9" width="15.140625" bestFit="1" customWidth="1"/>
    <col min="10" max="10" width="7" style="6" bestFit="1" customWidth="1"/>
    <col min="11" max="11" width="5.140625" customWidth="1"/>
    <col min="12" max="12" width="15.28515625" bestFit="1" customWidth="1"/>
    <col min="13" max="13" width="16.5703125" bestFit="1" customWidth="1"/>
    <col min="14" max="14" width="15.5703125" bestFit="1" customWidth="1"/>
  </cols>
  <sheetData>
    <row r="1" spans="1:14" ht="23.25" x14ac:dyDescent="0.35">
      <c r="A1" s="25" t="s">
        <v>145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23.25" x14ac:dyDescent="0.35">
      <c r="A2" s="25" t="s">
        <v>146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23.25" x14ac:dyDescent="0.35">
      <c r="A3" s="26" t="s">
        <v>147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5" spans="1:14" s="2" customFormat="1" x14ac:dyDescent="0.25">
      <c r="C5" s="9"/>
      <c r="D5" s="9"/>
      <c r="E5" s="9"/>
      <c r="F5" s="9" t="s">
        <v>0</v>
      </c>
      <c r="G5" s="9"/>
      <c r="H5" s="9"/>
      <c r="I5" s="9" t="s">
        <v>1</v>
      </c>
      <c r="J5" s="9"/>
      <c r="K5" s="9"/>
      <c r="L5" s="9"/>
    </row>
    <row r="6" spans="1:14" s="2" customFormat="1" x14ac:dyDescent="0.25">
      <c r="C6" s="9" t="s">
        <v>2</v>
      </c>
      <c r="D6" s="9" t="s">
        <v>3</v>
      </c>
      <c r="E6" s="9" t="s">
        <v>1</v>
      </c>
      <c r="F6" s="9" t="s">
        <v>4</v>
      </c>
      <c r="G6" s="9" t="s">
        <v>5</v>
      </c>
      <c r="H6" s="9"/>
      <c r="I6" s="9" t="s">
        <v>6</v>
      </c>
      <c r="J6" s="9" t="s">
        <v>7</v>
      </c>
      <c r="K6" s="9"/>
      <c r="L6" s="9"/>
    </row>
    <row r="7" spans="1:14" s="2" customFormat="1" x14ac:dyDescent="0.25">
      <c r="A7" s="10" t="s">
        <v>136</v>
      </c>
      <c r="B7" s="10" t="s">
        <v>137</v>
      </c>
      <c r="C7" s="11" t="s">
        <v>3</v>
      </c>
      <c r="D7" s="11" t="s">
        <v>8</v>
      </c>
      <c r="E7" s="11" t="s">
        <v>3</v>
      </c>
      <c r="F7" s="11" t="s">
        <v>9</v>
      </c>
      <c r="G7" s="11" t="s">
        <v>10</v>
      </c>
      <c r="H7" s="12" t="s">
        <v>151</v>
      </c>
      <c r="I7" s="11" t="s">
        <v>11</v>
      </c>
      <c r="J7" s="11" t="s">
        <v>12</v>
      </c>
      <c r="K7" s="9"/>
      <c r="L7" s="20">
        <v>2017</v>
      </c>
      <c r="M7" s="21">
        <v>2016</v>
      </c>
      <c r="N7" s="21">
        <v>2015</v>
      </c>
    </row>
    <row r="8" spans="1:14" s="2" customFormat="1" x14ac:dyDescent="0.25">
      <c r="J8" s="9"/>
    </row>
    <row r="9" spans="1:14" x14ac:dyDescent="0.25">
      <c r="A9" s="2" t="s">
        <v>13</v>
      </c>
      <c r="B9" s="2" t="s">
        <v>14</v>
      </c>
    </row>
    <row r="10" spans="1:14" x14ac:dyDescent="0.25">
      <c r="A10" s="2" t="s">
        <v>139</v>
      </c>
    </row>
    <row r="11" spans="1:14" x14ac:dyDescent="0.25">
      <c r="A11" s="14">
        <v>110</v>
      </c>
      <c r="B11" t="s">
        <v>15</v>
      </c>
      <c r="C11" s="3">
        <v>31121051</v>
      </c>
      <c r="D11" s="3">
        <v>71405</v>
      </c>
      <c r="E11" s="3">
        <v>31192456</v>
      </c>
      <c r="F11" s="3">
        <v>2976023.96</v>
      </c>
      <c r="G11" s="3">
        <v>0</v>
      </c>
      <c r="H11" s="3">
        <v>13177546.609999999</v>
      </c>
      <c r="I11" s="3">
        <v>18014909.390000001</v>
      </c>
      <c r="J11" s="7">
        <v>0.42</v>
      </c>
      <c r="K11" s="1"/>
      <c r="L11" s="3">
        <v>10898107.68</v>
      </c>
      <c r="M11" s="3">
        <v>11195711.66</v>
      </c>
      <c r="N11" s="3">
        <v>10808553.18</v>
      </c>
    </row>
    <row r="12" spans="1:14" x14ac:dyDescent="0.25">
      <c r="A12" s="14">
        <v>111</v>
      </c>
      <c r="B12" t="s">
        <v>16</v>
      </c>
      <c r="C12" s="3">
        <v>0</v>
      </c>
      <c r="D12" s="3">
        <v>0</v>
      </c>
      <c r="E12" s="3">
        <v>0</v>
      </c>
      <c r="F12" s="3">
        <v>28054.26</v>
      </c>
      <c r="G12" s="3">
        <v>0</v>
      </c>
      <c r="H12" s="3">
        <v>177335.22</v>
      </c>
      <c r="I12" s="3">
        <v>-177335.22</v>
      </c>
      <c r="J12" s="6" t="s">
        <v>17</v>
      </c>
      <c r="L12" s="3">
        <v>261644.77</v>
      </c>
      <c r="M12" s="3">
        <v>148010.85999999999</v>
      </c>
      <c r="N12" s="3">
        <v>152289.01999999999</v>
      </c>
    </row>
    <row r="13" spans="1:14" x14ac:dyDescent="0.25">
      <c r="A13" s="14">
        <v>125</v>
      </c>
      <c r="B13" t="s">
        <v>18</v>
      </c>
      <c r="C13" s="3">
        <v>480962</v>
      </c>
      <c r="D13" s="3">
        <v>0</v>
      </c>
      <c r="E13" s="3">
        <v>480962</v>
      </c>
      <c r="F13" s="3">
        <v>57406.68</v>
      </c>
      <c r="G13" s="3">
        <v>0</v>
      </c>
      <c r="H13" s="3">
        <v>246115.73</v>
      </c>
      <c r="I13" s="3">
        <v>234846.27</v>
      </c>
      <c r="J13" s="7">
        <v>0.51</v>
      </c>
      <c r="K13" s="1"/>
      <c r="L13" s="3">
        <v>255603.39</v>
      </c>
      <c r="M13" s="3">
        <v>224875.74</v>
      </c>
      <c r="N13" s="3">
        <v>218491.53</v>
      </c>
    </row>
    <row r="14" spans="1:14" x14ac:dyDescent="0.25">
      <c r="A14" s="14">
        <v>130</v>
      </c>
      <c r="B14" t="s">
        <v>19</v>
      </c>
      <c r="C14" s="3">
        <v>250918</v>
      </c>
      <c r="D14" s="3">
        <v>616</v>
      </c>
      <c r="E14" s="3">
        <v>251534</v>
      </c>
      <c r="F14" s="3">
        <v>25174.42</v>
      </c>
      <c r="G14" s="3">
        <v>0</v>
      </c>
      <c r="H14" s="3">
        <v>93192.02</v>
      </c>
      <c r="I14" s="3">
        <v>158341.98000000001</v>
      </c>
      <c r="J14" s="7">
        <v>0.37</v>
      </c>
      <c r="K14" s="1"/>
      <c r="L14" s="3">
        <v>84999.7</v>
      </c>
      <c r="M14" s="3">
        <v>164249.63</v>
      </c>
      <c r="N14" s="3">
        <v>168592.41</v>
      </c>
    </row>
    <row r="15" spans="1:14" x14ac:dyDescent="0.25">
      <c r="A15" s="14">
        <v>140</v>
      </c>
      <c r="B15" t="s">
        <v>20</v>
      </c>
      <c r="C15" s="3">
        <v>2605612</v>
      </c>
      <c r="D15" s="3">
        <v>8240.42</v>
      </c>
      <c r="E15" s="3">
        <v>2613852.42</v>
      </c>
      <c r="F15" s="3">
        <v>393990.98</v>
      </c>
      <c r="G15" s="3">
        <v>0</v>
      </c>
      <c r="H15" s="3">
        <v>1417747.74</v>
      </c>
      <c r="I15" s="3">
        <v>1196104.68</v>
      </c>
      <c r="J15" s="7">
        <v>0.54</v>
      </c>
      <c r="K15" s="1"/>
      <c r="L15" s="3">
        <v>1369706.32</v>
      </c>
      <c r="M15" s="3">
        <v>1284944.01</v>
      </c>
      <c r="N15" s="3">
        <v>1099725.08</v>
      </c>
    </row>
    <row r="16" spans="1:14" x14ac:dyDescent="0.25">
      <c r="A16" s="14">
        <v>140.5</v>
      </c>
      <c r="B16" t="s">
        <v>21</v>
      </c>
      <c r="C16" s="3">
        <v>64850</v>
      </c>
      <c r="D16" s="3">
        <v>0</v>
      </c>
      <c r="E16" s="3">
        <v>64850</v>
      </c>
      <c r="F16" s="3">
        <v>0</v>
      </c>
      <c r="G16" s="3">
        <v>0</v>
      </c>
      <c r="H16" s="3">
        <v>0</v>
      </c>
      <c r="I16" s="3">
        <v>64850</v>
      </c>
      <c r="J16" s="7">
        <v>0</v>
      </c>
      <c r="K16" s="1"/>
      <c r="L16" s="3">
        <v>4039.12</v>
      </c>
      <c r="M16" s="3">
        <v>2989.12</v>
      </c>
      <c r="N16" s="3">
        <v>58126.35</v>
      </c>
    </row>
    <row r="17" spans="1:14" x14ac:dyDescent="0.25">
      <c r="A17" s="14">
        <v>150</v>
      </c>
      <c r="B17" t="s">
        <v>22</v>
      </c>
      <c r="C17" s="3">
        <v>5257</v>
      </c>
      <c r="D17" s="3">
        <v>355.33</v>
      </c>
      <c r="E17" s="3">
        <v>5612.33</v>
      </c>
      <c r="F17" s="3">
        <v>469.81</v>
      </c>
      <c r="G17" s="3">
        <v>0</v>
      </c>
      <c r="H17" s="3">
        <v>1269.4100000000001</v>
      </c>
      <c r="I17" s="3">
        <v>4342.92</v>
      </c>
      <c r="J17" s="7">
        <v>0.23</v>
      </c>
      <c r="K17" s="1"/>
      <c r="L17" s="3">
        <v>1369.39</v>
      </c>
      <c r="M17" s="3">
        <v>4474.3100000000004</v>
      </c>
      <c r="N17" s="3">
        <v>8066.93</v>
      </c>
    </row>
    <row r="18" spans="1:14" x14ac:dyDescent="0.25">
      <c r="A18" s="14">
        <v>152</v>
      </c>
      <c r="B18" t="s">
        <v>23</v>
      </c>
      <c r="C18" s="3">
        <v>626115</v>
      </c>
      <c r="D18" s="3">
        <v>0</v>
      </c>
      <c r="E18" s="3">
        <v>626115</v>
      </c>
      <c r="F18" s="3">
        <v>76870.960000000006</v>
      </c>
      <c r="G18" s="3">
        <v>0</v>
      </c>
      <c r="H18" s="3">
        <v>331241.34999999998</v>
      </c>
      <c r="I18" s="3">
        <v>294873.65000000002</v>
      </c>
      <c r="J18" s="7">
        <v>0.53</v>
      </c>
      <c r="K18" s="1"/>
      <c r="L18" s="3">
        <v>274576.58</v>
      </c>
      <c r="M18" s="3">
        <v>269218.33</v>
      </c>
      <c r="N18" s="3">
        <v>270599.52</v>
      </c>
    </row>
    <row r="19" spans="1:14" x14ac:dyDescent="0.25">
      <c r="A19" s="14">
        <v>153</v>
      </c>
      <c r="B19" t="s">
        <v>24</v>
      </c>
      <c r="C19" s="3">
        <v>51024</v>
      </c>
      <c r="D19" s="3">
        <v>0</v>
      </c>
      <c r="E19" s="3">
        <v>51024</v>
      </c>
      <c r="F19" s="3">
        <v>5249.97</v>
      </c>
      <c r="G19" s="3">
        <v>0</v>
      </c>
      <c r="H19" s="3">
        <v>22749.87</v>
      </c>
      <c r="I19" s="3">
        <v>28274.13</v>
      </c>
      <c r="J19" s="7">
        <v>0.45</v>
      </c>
      <c r="K19" s="1"/>
      <c r="L19" s="3">
        <v>20999.89</v>
      </c>
      <c r="M19" s="3">
        <v>21244.880000000001</v>
      </c>
      <c r="N19" s="3">
        <v>41890.870000000003</v>
      </c>
    </row>
    <row r="20" spans="1:14" x14ac:dyDescent="0.25">
      <c r="A20" s="14">
        <v>154</v>
      </c>
      <c r="B20" t="s">
        <v>25</v>
      </c>
      <c r="C20" s="3">
        <v>27600</v>
      </c>
      <c r="D20" s="3">
        <v>0</v>
      </c>
      <c r="E20" s="3">
        <v>27600</v>
      </c>
      <c r="F20" s="3">
        <v>3340.98</v>
      </c>
      <c r="G20" s="3">
        <v>0</v>
      </c>
      <c r="H20" s="3">
        <v>14477.58</v>
      </c>
      <c r="I20" s="3">
        <v>13122.42</v>
      </c>
      <c r="J20" s="7">
        <v>0.53</v>
      </c>
      <c r="K20" s="1"/>
      <c r="L20" s="3">
        <v>11864.28</v>
      </c>
      <c r="M20" s="3">
        <v>12002.42</v>
      </c>
      <c r="N20" s="3">
        <v>11761.27</v>
      </c>
    </row>
    <row r="21" spans="1:14" x14ac:dyDescent="0.25">
      <c r="A21" s="14">
        <v>155</v>
      </c>
      <c r="B21" t="s">
        <v>26</v>
      </c>
      <c r="C21" s="3">
        <v>1405380</v>
      </c>
      <c r="D21" s="3">
        <v>-128.96</v>
      </c>
      <c r="E21" s="3">
        <v>1405251.04</v>
      </c>
      <c r="F21" s="3">
        <v>141969.49</v>
      </c>
      <c r="G21" s="3">
        <v>0</v>
      </c>
      <c r="H21" s="3">
        <v>753378.32</v>
      </c>
      <c r="I21" s="3">
        <v>651872.72</v>
      </c>
      <c r="J21" s="7">
        <v>0.54</v>
      </c>
      <c r="K21" s="1"/>
      <c r="L21" s="3">
        <v>671428.66</v>
      </c>
      <c r="M21" s="3">
        <v>594279.43999999994</v>
      </c>
      <c r="N21" s="3">
        <v>621799.25</v>
      </c>
    </row>
    <row r="22" spans="1:14" x14ac:dyDescent="0.25">
      <c r="A22" s="14">
        <v>157</v>
      </c>
      <c r="B22" t="s">
        <v>27</v>
      </c>
      <c r="C22" s="3">
        <v>10000</v>
      </c>
      <c r="D22" s="3">
        <v>212.34</v>
      </c>
      <c r="E22" s="3">
        <v>10212.34</v>
      </c>
      <c r="F22" s="3">
        <v>376.78</v>
      </c>
      <c r="G22" s="3">
        <v>0</v>
      </c>
      <c r="H22" s="3">
        <v>8733.0400000000009</v>
      </c>
      <c r="I22" s="3">
        <v>1479.3</v>
      </c>
      <c r="J22" s="7">
        <v>0.86</v>
      </c>
      <c r="K22" s="1"/>
      <c r="L22" s="3">
        <v>22383.81</v>
      </c>
      <c r="M22" s="3">
        <v>14278.24</v>
      </c>
      <c r="N22" s="3">
        <v>7245.09</v>
      </c>
    </row>
    <row r="23" spans="1:14" x14ac:dyDescent="0.25">
      <c r="A23" s="14">
        <v>158</v>
      </c>
      <c r="B23" t="s">
        <v>28</v>
      </c>
      <c r="C23" s="3">
        <v>401200</v>
      </c>
      <c r="D23" s="3">
        <v>-212.34</v>
      </c>
      <c r="E23" s="3">
        <v>400987.66</v>
      </c>
      <c r="F23" s="3">
        <v>46461.71</v>
      </c>
      <c r="G23" s="3">
        <v>0</v>
      </c>
      <c r="H23" s="3">
        <v>210820.66</v>
      </c>
      <c r="I23" s="3">
        <v>190167</v>
      </c>
      <c r="J23" s="7">
        <v>0.53</v>
      </c>
      <c r="K23" s="1"/>
      <c r="L23" s="3">
        <v>184259.45</v>
      </c>
      <c r="M23" s="3">
        <v>176304.02</v>
      </c>
      <c r="N23" s="3">
        <v>163437.45000000001</v>
      </c>
    </row>
    <row r="24" spans="1:14" x14ac:dyDescent="0.25">
      <c r="A24" s="14">
        <v>159</v>
      </c>
      <c r="B24" t="s">
        <v>29</v>
      </c>
      <c r="C24" s="3">
        <v>527300</v>
      </c>
      <c r="D24" s="3">
        <v>0</v>
      </c>
      <c r="E24" s="3">
        <v>527300</v>
      </c>
      <c r="F24" s="3">
        <v>0</v>
      </c>
      <c r="G24" s="3">
        <v>0</v>
      </c>
      <c r="H24" s="3">
        <v>-955.73</v>
      </c>
      <c r="I24" s="3">
        <v>528255.73</v>
      </c>
      <c r="J24" s="7">
        <v>0</v>
      </c>
      <c r="K24" s="1"/>
      <c r="L24" s="3">
        <v>3057.77</v>
      </c>
      <c r="M24" s="3">
        <v>941.38</v>
      </c>
      <c r="N24" s="3">
        <v>1395.08</v>
      </c>
    </row>
    <row r="25" spans="1:14" x14ac:dyDescent="0.25">
      <c r="A25" s="14">
        <v>160</v>
      </c>
      <c r="B25" t="s">
        <v>30</v>
      </c>
      <c r="C25" s="3">
        <v>219685</v>
      </c>
      <c r="D25" s="3">
        <v>104.54</v>
      </c>
      <c r="E25" s="3">
        <v>219789.54</v>
      </c>
      <c r="F25" s="3">
        <v>15965.92</v>
      </c>
      <c r="G25" s="3">
        <v>0</v>
      </c>
      <c r="H25" s="3">
        <v>83456.210000000006</v>
      </c>
      <c r="I25" s="3">
        <v>136333.32999999999</v>
      </c>
      <c r="J25" s="7">
        <v>0.38</v>
      </c>
      <c r="K25" s="1"/>
      <c r="L25" s="3">
        <v>61478.62</v>
      </c>
      <c r="M25" s="3">
        <v>100912.41</v>
      </c>
      <c r="N25" s="3">
        <v>95731.97</v>
      </c>
    </row>
    <row r="26" spans="1:14" x14ac:dyDescent="0.25">
      <c r="A26" s="14">
        <v>161</v>
      </c>
      <c r="B26" t="s">
        <v>31</v>
      </c>
      <c r="C26" s="3">
        <v>61500</v>
      </c>
      <c r="D26" s="3">
        <v>0</v>
      </c>
      <c r="E26" s="3">
        <v>61500</v>
      </c>
      <c r="F26" s="3">
        <v>1750.4</v>
      </c>
      <c r="G26" s="3">
        <v>0</v>
      </c>
      <c r="H26" s="3">
        <v>20466.7</v>
      </c>
      <c r="I26" s="3">
        <v>41033.300000000003</v>
      </c>
      <c r="J26" s="7">
        <v>0.33</v>
      </c>
      <c r="K26" s="1"/>
      <c r="L26" s="3">
        <v>32441.61</v>
      </c>
      <c r="M26" s="3">
        <v>23985.68</v>
      </c>
      <c r="N26" s="3">
        <v>32822.54</v>
      </c>
    </row>
    <row r="27" spans="1:14" x14ac:dyDescent="0.25">
      <c r="A27" s="14">
        <v>162</v>
      </c>
      <c r="B27" t="s">
        <v>32</v>
      </c>
      <c r="C27" s="3">
        <v>2904</v>
      </c>
      <c r="D27" s="3">
        <v>0</v>
      </c>
      <c r="E27" s="3">
        <v>2904</v>
      </c>
      <c r="F27" s="3">
        <v>323.39999999999998</v>
      </c>
      <c r="G27" s="3">
        <v>0</v>
      </c>
      <c r="H27" s="3">
        <v>1401.4</v>
      </c>
      <c r="I27" s="3">
        <v>1502.6</v>
      </c>
      <c r="J27" s="7">
        <v>0.48</v>
      </c>
      <c r="K27" s="1"/>
      <c r="L27" s="3">
        <v>1293.5999999999999</v>
      </c>
      <c r="M27" s="3">
        <v>1308.7</v>
      </c>
      <c r="N27" s="3">
        <v>1315.16</v>
      </c>
    </row>
    <row r="28" spans="1:14" x14ac:dyDescent="0.25">
      <c r="A28" s="14">
        <v>163</v>
      </c>
      <c r="B28" t="s">
        <v>33</v>
      </c>
      <c r="C28" s="3">
        <v>5893</v>
      </c>
      <c r="D28" s="3">
        <v>0</v>
      </c>
      <c r="E28" s="3">
        <v>5893</v>
      </c>
      <c r="F28" s="3">
        <v>0</v>
      </c>
      <c r="G28" s="3">
        <v>0</v>
      </c>
      <c r="H28" s="3">
        <v>5718</v>
      </c>
      <c r="I28" s="3">
        <v>175</v>
      </c>
      <c r="J28" s="7">
        <v>0.97</v>
      </c>
      <c r="K28" s="1"/>
      <c r="L28" s="3">
        <v>33018</v>
      </c>
      <c r="M28" s="3">
        <v>321208</v>
      </c>
      <c r="N28" s="3">
        <v>315408</v>
      </c>
    </row>
    <row r="29" spans="1:14" x14ac:dyDescent="0.25">
      <c r="A29" s="13">
        <v>164</v>
      </c>
      <c r="B29" t="s">
        <v>132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6" t="s">
        <v>17</v>
      </c>
      <c r="K29" s="1"/>
      <c r="L29" s="3">
        <v>0</v>
      </c>
      <c r="M29" s="3">
        <v>107950</v>
      </c>
      <c r="N29" s="3">
        <v>107950</v>
      </c>
    </row>
    <row r="30" spans="1:14" x14ac:dyDescent="0.25">
      <c r="A30" s="14">
        <v>165</v>
      </c>
      <c r="B30" t="s">
        <v>34</v>
      </c>
      <c r="C30" s="3">
        <v>0</v>
      </c>
      <c r="D30" s="3">
        <v>0</v>
      </c>
      <c r="E30" s="3">
        <v>0</v>
      </c>
      <c r="F30" s="3">
        <v>11744.47</v>
      </c>
      <c r="G30" s="3">
        <v>0</v>
      </c>
      <c r="H30" s="3">
        <v>58078.32</v>
      </c>
      <c r="I30" s="3">
        <v>-58078.32</v>
      </c>
      <c r="J30" s="6" t="s">
        <v>17</v>
      </c>
      <c r="L30" s="3">
        <v>47492.45</v>
      </c>
      <c r="M30" s="3">
        <v>53691.49</v>
      </c>
      <c r="N30" s="3">
        <v>46275.55</v>
      </c>
    </row>
    <row r="31" spans="1:14" x14ac:dyDescent="0.25">
      <c r="A31" s="14">
        <v>166</v>
      </c>
      <c r="B31" t="s">
        <v>35</v>
      </c>
      <c r="C31" s="3">
        <v>1250</v>
      </c>
      <c r="D31" s="3">
        <v>0</v>
      </c>
      <c r="E31" s="3">
        <v>1250</v>
      </c>
      <c r="F31" s="3">
        <v>0</v>
      </c>
      <c r="G31" s="3">
        <v>0</v>
      </c>
      <c r="H31" s="3">
        <v>1000</v>
      </c>
      <c r="I31" s="3">
        <v>250</v>
      </c>
      <c r="J31" s="7">
        <v>0.8</v>
      </c>
      <c r="K31" s="1"/>
      <c r="L31" s="3">
        <v>1250</v>
      </c>
      <c r="M31" s="3">
        <v>1250</v>
      </c>
      <c r="N31" s="3">
        <v>1250</v>
      </c>
    </row>
    <row r="32" spans="1:14" x14ac:dyDescent="0.25">
      <c r="A32" s="14">
        <v>167</v>
      </c>
      <c r="B32" t="s">
        <v>36</v>
      </c>
      <c r="C32" s="3">
        <v>1650</v>
      </c>
      <c r="D32" s="3">
        <v>0</v>
      </c>
      <c r="E32" s="3">
        <v>1650</v>
      </c>
      <c r="F32" s="3">
        <v>0</v>
      </c>
      <c r="G32" s="3">
        <v>0</v>
      </c>
      <c r="H32" s="3">
        <v>1650</v>
      </c>
      <c r="I32" s="3">
        <v>0</v>
      </c>
      <c r="J32" s="7">
        <v>1</v>
      </c>
      <c r="K32" s="1"/>
      <c r="L32" s="3">
        <v>1600</v>
      </c>
      <c r="M32" s="3">
        <v>1400</v>
      </c>
      <c r="N32" s="3">
        <v>1350</v>
      </c>
    </row>
    <row r="33" spans="1:15" x14ac:dyDescent="0.25">
      <c r="A33" s="14">
        <v>168</v>
      </c>
      <c r="B33" t="s">
        <v>37</v>
      </c>
      <c r="C33" s="3">
        <v>15200</v>
      </c>
      <c r="D33" s="3">
        <v>24.42</v>
      </c>
      <c r="E33" s="3">
        <v>15224.42</v>
      </c>
      <c r="F33" s="3">
        <v>2665.27</v>
      </c>
      <c r="G33" s="3">
        <v>0</v>
      </c>
      <c r="H33" s="3">
        <v>9730.36</v>
      </c>
      <c r="I33" s="3">
        <v>5494.06</v>
      </c>
      <c r="J33" s="7">
        <v>0.64</v>
      </c>
      <c r="K33" s="1"/>
      <c r="L33" s="3">
        <v>4632.49</v>
      </c>
      <c r="M33" s="3">
        <v>4974.91</v>
      </c>
      <c r="N33" s="3">
        <v>5233.2299999999996</v>
      </c>
    </row>
    <row r="34" spans="1:15" x14ac:dyDescent="0.25">
      <c r="A34" s="14">
        <v>170</v>
      </c>
      <c r="B34" t="s">
        <v>38</v>
      </c>
      <c r="C34" s="3">
        <v>10100</v>
      </c>
      <c r="D34" s="3">
        <v>0</v>
      </c>
      <c r="E34" s="3">
        <v>10100</v>
      </c>
      <c r="F34" s="3">
        <v>1065</v>
      </c>
      <c r="G34" s="3">
        <v>0</v>
      </c>
      <c r="H34" s="3">
        <v>4795</v>
      </c>
      <c r="I34" s="3">
        <v>5305</v>
      </c>
      <c r="J34" s="7">
        <v>0.48</v>
      </c>
      <c r="K34" s="1"/>
      <c r="L34" s="3">
        <v>5520</v>
      </c>
      <c r="M34" s="3">
        <v>5809.5</v>
      </c>
      <c r="N34" s="3">
        <v>6882</v>
      </c>
    </row>
    <row r="35" spans="1:15" x14ac:dyDescent="0.25">
      <c r="A35" s="14">
        <v>181</v>
      </c>
      <c r="B35" t="s">
        <v>39</v>
      </c>
      <c r="C35" s="3">
        <v>0</v>
      </c>
      <c r="D35" s="3">
        <v>0</v>
      </c>
      <c r="E35" s="3">
        <v>0</v>
      </c>
      <c r="F35" s="3">
        <v>243320.01</v>
      </c>
      <c r="G35" s="3">
        <v>0</v>
      </c>
      <c r="H35" s="3">
        <v>731431.29</v>
      </c>
      <c r="I35" s="3">
        <v>-731431.29</v>
      </c>
      <c r="J35" s="6" t="s">
        <v>17</v>
      </c>
      <c r="L35" s="3">
        <v>661047.29</v>
      </c>
      <c r="M35" s="3">
        <v>623791</v>
      </c>
      <c r="N35" s="3">
        <v>589895.34</v>
      </c>
    </row>
    <row r="36" spans="1:15" x14ac:dyDescent="0.25">
      <c r="A36" s="14">
        <v>182</v>
      </c>
      <c r="B36" t="s">
        <v>40</v>
      </c>
      <c r="C36" s="3">
        <v>0</v>
      </c>
      <c r="D36" s="3">
        <v>0</v>
      </c>
      <c r="E36" s="3">
        <v>0</v>
      </c>
      <c r="F36" s="3">
        <v>45078.57</v>
      </c>
      <c r="G36" s="3">
        <v>0</v>
      </c>
      <c r="H36" s="3">
        <v>158041.85999999999</v>
      </c>
      <c r="I36" s="3">
        <v>-158041.85999999999</v>
      </c>
      <c r="J36" s="6" t="s">
        <v>17</v>
      </c>
      <c r="L36" s="3">
        <v>133676.14000000001</v>
      </c>
      <c r="M36" s="3">
        <v>103406.99</v>
      </c>
      <c r="N36" s="3">
        <v>143599.12</v>
      </c>
    </row>
    <row r="37" spans="1:15" x14ac:dyDescent="0.25">
      <c r="A37" s="14">
        <v>183</v>
      </c>
      <c r="B37" t="s">
        <v>41</v>
      </c>
      <c r="C37" s="3">
        <v>0</v>
      </c>
      <c r="D37" s="3">
        <v>0</v>
      </c>
      <c r="E37" s="3">
        <v>0</v>
      </c>
      <c r="F37" s="3">
        <v>101714.92</v>
      </c>
      <c r="G37" s="3">
        <v>0</v>
      </c>
      <c r="H37" s="3">
        <v>390860.08</v>
      </c>
      <c r="I37" s="3">
        <v>-390860.08</v>
      </c>
      <c r="J37" s="6" t="s">
        <v>17</v>
      </c>
      <c r="L37" s="3">
        <v>293144.87</v>
      </c>
      <c r="M37" s="3">
        <v>234337.41</v>
      </c>
      <c r="N37" s="3">
        <v>258059.55</v>
      </c>
    </row>
    <row r="38" spans="1:15" x14ac:dyDescent="0.25">
      <c r="A38" s="14">
        <v>184</v>
      </c>
      <c r="B38" t="s">
        <v>42</v>
      </c>
      <c r="C38" s="3">
        <v>0</v>
      </c>
      <c r="D38" s="3">
        <v>0</v>
      </c>
      <c r="E38" s="3">
        <v>0</v>
      </c>
      <c r="F38" s="3">
        <v>6866.58</v>
      </c>
      <c r="G38" s="3">
        <v>0</v>
      </c>
      <c r="H38" s="3">
        <v>30672.92</v>
      </c>
      <c r="I38" s="3">
        <v>-30672.92</v>
      </c>
      <c r="J38" s="6" t="s">
        <v>17</v>
      </c>
      <c r="L38" s="3">
        <v>20140.189999999999</v>
      </c>
      <c r="M38" s="3">
        <v>22516.29</v>
      </c>
      <c r="N38" s="3">
        <v>22986.93</v>
      </c>
    </row>
    <row r="39" spans="1:15" x14ac:dyDescent="0.25">
      <c r="A39" s="14">
        <v>185</v>
      </c>
      <c r="B39" t="s">
        <v>133</v>
      </c>
      <c r="C39" s="3">
        <v>0</v>
      </c>
      <c r="D39" s="3">
        <v>0</v>
      </c>
      <c r="E39" s="3">
        <v>0</v>
      </c>
      <c r="F39" s="3">
        <v>198.52</v>
      </c>
      <c r="G39" s="3">
        <v>0</v>
      </c>
      <c r="H39" s="3">
        <v>198.52</v>
      </c>
      <c r="I39" s="3">
        <v>-198.52</v>
      </c>
      <c r="J39" s="6" t="s">
        <v>17</v>
      </c>
      <c r="L39" s="3">
        <v>0</v>
      </c>
      <c r="M39" s="3">
        <v>1292.56</v>
      </c>
      <c r="N39" s="3">
        <v>0</v>
      </c>
    </row>
    <row r="40" spans="1:15" x14ac:dyDescent="0.25">
      <c r="A40" s="14">
        <v>186</v>
      </c>
      <c r="B40" t="s">
        <v>43</v>
      </c>
      <c r="C40" s="3">
        <v>41413</v>
      </c>
      <c r="D40" s="3">
        <v>2103.9899999999998</v>
      </c>
      <c r="E40" s="3">
        <v>43516.99</v>
      </c>
      <c r="F40" s="3">
        <v>5417.11</v>
      </c>
      <c r="G40" s="3">
        <v>0</v>
      </c>
      <c r="H40" s="3">
        <v>27765.759999999998</v>
      </c>
      <c r="I40" s="3">
        <v>15751.23</v>
      </c>
      <c r="J40" s="7">
        <v>0.64</v>
      </c>
      <c r="K40" s="1"/>
      <c r="L40" s="3">
        <v>21991.66</v>
      </c>
      <c r="M40" s="3">
        <v>25085.64</v>
      </c>
      <c r="N40" s="3">
        <v>28829.94</v>
      </c>
    </row>
    <row r="41" spans="1:15" x14ac:dyDescent="0.25">
      <c r="A41" s="14">
        <v>186.001</v>
      </c>
      <c r="B41" t="s">
        <v>44</v>
      </c>
      <c r="C41" s="3">
        <v>200590</v>
      </c>
      <c r="D41" s="3">
        <v>0</v>
      </c>
      <c r="E41" s="3">
        <v>200590</v>
      </c>
      <c r="F41" s="3">
        <v>38492.230000000003</v>
      </c>
      <c r="G41" s="3">
        <v>0</v>
      </c>
      <c r="H41" s="3">
        <v>157645.60999999999</v>
      </c>
      <c r="I41" s="3">
        <v>42944.39</v>
      </c>
      <c r="J41" s="7">
        <v>0.79</v>
      </c>
      <c r="K41" s="1"/>
      <c r="L41" s="3">
        <v>98081.8</v>
      </c>
      <c r="M41" s="22">
        <v>94062.25</v>
      </c>
      <c r="N41" s="22">
        <v>83892.62</v>
      </c>
    </row>
    <row r="42" spans="1:15" x14ac:dyDescent="0.25">
      <c r="A42" s="14">
        <v>186.00200000000001</v>
      </c>
      <c r="B42" t="s">
        <v>45</v>
      </c>
      <c r="C42" s="3">
        <v>122450</v>
      </c>
      <c r="D42" s="3">
        <v>0</v>
      </c>
      <c r="E42" s="3">
        <v>122450</v>
      </c>
      <c r="F42" s="3">
        <v>15329.18</v>
      </c>
      <c r="G42" s="3">
        <v>0</v>
      </c>
      <c r="H42" s="3">
        <v>69151.460000000006</v>
      </c>
      <c r="I42" s="3">
        <v>53298.54</v>
      </c>
      <c r="J42" s="7">
        <v>0.56999999999999995</v>
      </c>
      <c r="K42" s="1"/>
      <c r="L42" s="3">
        <v>59051.03</v>
      </c>
      <c r="M42" s="3">
        <v>41313.53</v>
      </c>
      <c r="N42" s="3">
        <v>40139.050000000003</v>
      </c>
    </row>
    <row r="43" spans="1:15" x14ac:dyDescent="0.25">
      <c r="A43" s="14">
        <v>187</v>
      </c>
      <c r="B43" t="s">
        <v>46</v>
      </c>
      <c r="C43" s="3">
        <v>0</v>
      </c>
      <c r="D43" s="3">
        <v>0</v>
      </c>
      <c r="E43" s="3">
        <v>0</v>
      </c>
      <c r="F43" s="3">
        <v>10431.66</v>
      </c>
      <c r="G43" s="3">
        <v>0</v>
      </c>
      <c r="H43" s="3">
        <v>39009.440000000002</v>
      </c>
      <c r="I43" s="3">
        <v>-39009.440000000002</v>
      </c>
      <c r="J43" s="6" t="s">
        <v>17</v>
      </c>
      <c r="L43" s="3">
        <v>36212.69</v>
      </c>
      <c r="M43" s="3">
        <v>35371.08</v>
      </c>
      <c r="N43" s="3">
        <v>31951.11</v>
      </c>
    </row>
    <row r="44" spans="1:15" x14ac:dyDescent="0.25">
      <c r="A44" s="14">
        <v>189</v>
      </c>
      <c r="B44" t="s">
        <v>47</v>
      </c>
      <c r="C44" s="3">
        <v>0</v>
      </c>
      <c r="D44" s="3">
        <v>0</v>
      </c>
      <c r="E44" s="3">
        <v>0</v>
      </c>
      <c r="F44" s="3">
        <v>121623.07</v>
      </c>
      <c r="G44" s="3">
        <v>0</v>
      </c>
      <c r="H44" s="3">
        <v>495260.13</v>
      </c>
      <c r="I44" s="3">
        <v>-495260.13</v>
      </c>
      <c r="J44" s="6" t="s">
        <v>17</v>
      </c>
      <c r="L44" s="3">
        <v>491893.12</v>
      </c>
      <c r="M44" s="3">
        <v>428604.27</v>
      </c>
      <c r="N44" s="3">
        <v>429151.05</v>
      </c>
      <c r="O44" t="s">
        <v>138</v>
      </c>
    </row>
    <row r="45" spans="1:15" x14ac:dyDescent="0.25">
      <c r="A45" s="14">
        <v>190</v>
      </c>
      <c r="B45" t="s">
        <v>48</v>
      </c>
      <c r="C45" s="4">
        <v>0</v>
      </c>
      <c r="D45" s="4">
        <v>0</v>
      </c>
      <c r="E45" s="4">
        <v>0</v>
      </c>
      <c r="F45" s="4">
        <v>177.65</v>
      </c>
      <c r="G45" s="4">
        <v>0</v>
      </c>
      <c r="H45" s="4">
        <v>237.65</v>
      </c>
      <c r="I45" s="4">
        <v>-237.65</v>
      </c>
      <c r="J45" s="6" t="s">
        <v>17</v>
      </c>
      <c r="L45" s="4">
        <v>0</v>
      </c>
      <c r="M45" s="4">
        <v>2035.55</v>
      </c>
      <c r="N45" s="4">
        <v>0</v>
      </c>
    </row>
    <row r="46" spans="1:15" s="2" customFormat="1" x14ac:dyDescent="0.25">
      <c r="A46" s="17"/>
      <c r="B46" s="2" t="s">
        <v>140</v>
      </c>
      <c r="C46" s="5">
        <f>SUM(C11:C45)</f>
        <v>38259904</v>
      </c>
      <c r="D46" s="5">
        <f t="shared" ref="D46:L46" si="0">SUM(D11:D45)</f>
        <v>82720.739999999991</v>
      </c>
      <c r="E46" s="5">
        <f t="shared" si="0"/>
        <v>38342624.740000002</v>
      </c>
      <c r="F46" s="5">
        <f t="shared" si="0"/>
        <v>4377553.96</v>
      </c>
      <c r="G46" s="5">
        <f t="shared" si="0"/>
        <v>0</v>
      </c>
      <c r="H46" s="5">
        <f t="shared" si="0"/>
        <v>18740222.529999997</v>
      </c>
      <c r="I46" s="5">
        <f t="shared" si="0"/>
        <v>19602402.210000005</v>
      </c>
      <c r="J46" s="9"/>
      <c r="L46" s="5">
        <f t="shared" si="0"/>
        <v>16068006.369999995</v>
      </c>
      <c r="M46" s="5">
        <f>SUM(M11:M45)</f>
        <v>16347831.300000001</v>
      </c>
      <c r="N46" s="5">
        <f>SUM(N11:N45)</f>
        <v>15874696.189999996</v>
      </c>
    </row>
    <row r="47" spans="1:15" x14ac:dyDescent="0.25">
      <c r="A47" s="14"/>
      <c r="C47" s="3"/>
      <c r="D47" s="3"/>
      <c r="E47" s="3"/>
      <c r="F47" s="3"/>
      <c r="G47" s="3"/>
      <c r="H47" s="3"/>
      <c r="I47" s="3"/>
      <c r="L47" s="3"/>
      <c r="M47" s="3"/>
      <c r="N47" s="3"/>
    </row>
    <row r="48" spans="1:15" x14ac:dyDescent="0.25">
      <c r="A48" s="19" t="s">
        <v>141</v>
      </c>
      <c r="C48" s="3"/>
      <c r="D48" s="3"/>
      <c r="E48" s="3"/>
      <c r="F48" s="3"/>
      <c r="G48" s="3"/>
      <c r="H48" s="3"/>
      <c r="I48" s="3"/>
      <c r="L48" s="3"/>
      <c r="M48" s="3"/>
      <c r="N48" s="3"/>
    </row>
    <row r="49" spans="1:14" x14ac:dyDescent="0.25">
      <c r="A49" s="14">
        <v>210</v>
      </c>
      <c r="B49" t="s">
        <v>49</v>
      </c>
      <c r="C49" s="3">
        <v>0</v>
      </c>
      <c r="D49" s="3">
        <v>1422.64</v>
      </c>
      <c r="E49" s="3">
        <v>1422.64</v>
      </c>
      <c r="F49" s="3">
        <v>0</v>
      </c>
      <c r="G49" s="3">
        <v>0</v>
      </c>
      <c r="H49" s="3">
        <v>1422.64</v>
      </c>
      <c r="I49" s="3">
        <v>0</v>
      </c>
      <c r="J49" s="7">
        <v>1</v>
      </c>
      <c r="K49" s="1"/>
      <c r="L49" s="3">
        <v>9609.4500000000007</v>
      </c>
      <c r="M49" s="3">
        <v>11425.93</v>
      </c>
      <c r="N49" s="3">
        <v>0</v>
      </c>
    </row>
    <row r="50" spans="1:14" x14ac:dyDescent="0.25">
      <c r="A50" s="14">
        <v>220</v>
      </c>
      <c r="B50" t="s">
        <v>50</v>
      </c>
      <c r="C50" s="3">
        <v>0</v>
      </c>
      <c r="D50" s="3">
        <v>4595</v>
      </c>
      <c r="E50" s="3">
        <v>4595</v>
      </c>
      <c r="F50" s="3">
        <v>4595</v>
      </c>
      <c r="G50" s="3">
        <v>0</v>
      </c>
      <c r="H50" s="3">
        <v>4595</v>
      </c>
      <c r="I50" s="3">
        <v>0</v>
      </c>
      <c r="J50" s="7">
        <v>1</v>
      </c>
      <c r="K50" s="1"/>
      <c r="L50" s="3">
        <v>0</v>
      </c>
      <c r="M50" s="3">
        <v>2170.63</v>
      </c>
      <c r="N50" s="3">
        <v>448.39</v>
      </c>
    </row>
    <row r="51" spans="1:14" x14ac:dyDescent="0.25">
      <c r="A51" s="14">
        <v>250</v>
      </c>
      <c r="B51" t="s">
        <v>51</v>
      </c>
      <c r="C51" s="4">
        <v>0</v>
      </c>
      <c r="D51" s="4">
        <v>42643.93</v>
      </c>
      <c r="E51" s="4">
        <v>42643.93</v>
      </c>
      <c r="F51" s="4">
        <v>0</v>
      </c>
      <c r="G51" s="4">
        <v>0</v>
      </c>
      <c r="H51" s="4">
        <v>25671.74</v>
      </c>
      <c r="I51" s="4">
        <v>16972.189999999999</v>
      </c>
      <c r="J51" s="7">
        <v>0.6</v>
      </c>
      <c r="K51" s="1"/>
      <c r="L51" s="4">
        <v>0</v>
      </c>
      <c r="M51" s="4">
        <v>7775.5</v>
      </c>
      <c r="N51" s="4">
        <v>0</v>
      </c>
    </row>
    <row r="52" spans="1:14" s="2" customFormat="1" x14ac:dyDescent="0.25">
      <c r="A52" s="17"/>
      <c r="B52" s="2" t="s">
        <v>140</v>
      </c>
      <c r="C52" s="5">
        <v>0</v>
      </c>
      <c r="D52" s="5">
        <v>48661.57</v>
      </c>
      <c r="E52" s="5">
        <v>48661.57</v>
      </c>
      <c r="F52" s="5">
        <v>4595</v>
      </c>
      <c r="G52" s="5">
        <v>0</v>
      </c>
      <c r="H52" s="5">
        <v>31689.38</v>
      </c>
      <c r="I52" s="5">
        <v>16972.189999999999</v>
      </c>
      <c r="J52" s="8">
        <v>0.65</v>
      </c>
      <c r="K52" s="16"/>
      <c r="L52" s="5">
        <v>9609.4500000000007</v>
      </c>
      <c r="M52" s="5">
        <v>21372.06</v>
      </c>
      <c r="N52" s="5">
        <v>448.39</v>
      </c>
    </row>
    <row r="53" spans="1:14" x14ac:dyDescent="0.25">
      <c r="A53" s="14"/>
      <c r="C53" s="3"/>
      <c r="D53" s="3"/>
      <c r="E53" s="3"/>
      <c r="F53" s="3"/>
      <c r="G53" s="3"/>
      <c r="H53" s="3"/>
      <c r="I53" s="3"/>
      <c r="J53" s="7"/>
      <c r="K53" s="1"/>
      <c r="L53" s="3"/>
      <c r="M53" s="3"/>
      <c r="N53" s="3"/>
    </row>
    <row r="54" spans="1:14" x14ac:dyDescent="0.25">
      <c r="A54" s="19" t="s">
        <v>149</v>
      </c>
      <c r="C54" s="3"/>
      <c r="D54" s="3"/>
      <c r="E54" s="3"/>
      <c r="F54" s="3"/>
      <c r="G54" s="3"/>
      <c r="H54" s="3"/>
      <c r="I54" s="3"/>
      <c r="L54" s="3"/>
      <c r="M54" s="3"/>
      <c r="N54" s="3"/>
    </row>
    <row r="55" spans="1:14" x14ac:dyDescent="0.25">
      <c r="A55" s="14">
        <v>300</v>
      </c>
      <c r="B55" t="s">
        <v>150</v>
      </c>
      <c r="C55" s="4">
        <v>210000</v>
      </c>
      <c r="D55" s="4">
        <v>0</v>
      </c>
      <c r="E55" s="4">
        <v>210000</v>
      </c>
      <c r="F55" s="4">
        <v>0</v>
      </c>
      <c r="G55" s="4">
        <v>0</v>
      </c>
      <c r="H55" s="4">
        <v>0</v>
      </c>
      <c r="I55" s="4">
        <v>210000</v>
      </c>
      <c r="J55" s="7">
        <v>0</v>
      </c>
      <c r="K55" s="1"/>
      <c r="L55" s="4">
        <v>0</v>
      </c>
      <c r="M55" s="4">
        <v>0</v>
      </c>
      <c r="N55" s="4">
        <v>0</v>
      </c>
    </row>
    <row r="56" spans="1:14" s="2" customFormat="1" x14ac:dyDescent="0.25">
      <c r="A56" s="17"/>
      <c r="B56" s="2" t="s">
        <v>140</v>
      </c>
      <c r="C56" s="5">
        <v>210000</v>
      </c>
      <c r="D56" s="5">
        <v>0</v>
      </c>
      <c r="E56" s="5">
        <v>210000</v>
      </c>
      <c r="F56" s="5">
        <v>0</v>
      </c>
      <c r="G56" s="5">
        <v>0</v>
      </c>
      <c r="H56" s="5">
        <v>0</v>
      </c>
      <c r="I56" s="5">
        <v>210000</v>
      </c>
      <c r="J56" s="8">
        <v>0</v>
      </c>
      <c r="K56" s="16"/>
      <c r="L56" s="5">
        <v>0</v>
      </c>
      <c r="M56" s="3">
        <v>0</v>
      </c>
      <c r="N56" s="3">
        <v>0</v>
      </c>
    </row>
    <row r="57" spans="1:14" x14ac:dyDescent="0.25">
      <c r="A57" s="14"/>
      <c r="C57" s="3"/>
      <c r="D57" s="3"/>
      <c r="E57" s="3"/>
      <c r="F57" s="3"/>
      <c r="G57" s="3"/>
      <c r="H57" s="3"/>
      <c r="I57" s="3"/>
      <c r="J57" s="7"/>
      <c r="K57" s="1"/>
      <c r="L57" s="3"/>
      <c r="M57" s="3"/>
      <c r="N57" s="3"/>
    </row>
    <row r="58" spans="1:14" x14ac:dyDescent="0.25">
      <c r="A58" s="19" t="s">
        <v>142</v>
      </c>
      <c r="C58" s="3"/>
      <c r="D58" s="3"/>
      <c r="E58" s="3"/>
      <c r="F58" s="3"/>
      <c r="G58" s="3"/>
      <c r="H58" s="3"/>
      <c r="I58" s="3"/>
      <c r="L58" s="3"/>
      <c r="M58" s="3"/>
      <c r="N58" s="3"/>
    </row>
    <row r="59" spans="1:14" x14ac:dyDescent="0.25">
      <c r="A59" s="14">
        <v>411</v>
      </c>
      <c r="B59" t="s">
        <v>52</v>
      </c>
      <c r="C59" s="3">
        <v>72100</v>
      </c>
      <c r="D59" s="3">
        <v>-125.53</v>
      </c>
      <c r="E59" s="3">
        <v>71974.47</v>
      </c>
      <c r="F59" s="3">
        <v>1527.32</v>
      </c>
      <c r="G59" s="3">
        <v>2764.72</v>
      </c>
      <c r="H59" s="3">
        <v>20264.64</v>
      </c>
      <c r="I59" s="3">
        <v>48945.11</v>
      </c>
      <c r="J59" s="7">
        <v>0.32</v>
      </c>
      <c r="K59" s="1"/>
      <c r="L59" s="3">
        <v>39008.99</v>
      </c>
      <c r="M59" s="22">
        <v>36393.370000000003</v>
      </c>
      <c r="N59" s="22">
        <v>38126.79</v>
      </c>
    </row>
    <row r="60" spans="1:14" x14ac:dyDescent="0.25">
      <c r="A60" s="14">
        <v>412</v>
      </c>
      <c r="B60" t="s">
        <v>53</v>
      </c>
      <c r="C60" s="3">
        <v>94050</v>
      </c>
      <c r="D60" s="3">
        <v>1394.73</v>
      </c>
      <c r="E60" s="3">
        <v>95444.73</v>
      </c>
      <c r="F60" s="3">
        <v>51125.5</v>
      </c>
      <c r="G60" s="3">
        <v>2276.4299999999998</v>
      </c>
      <c r="H60" s="3">
        <v>55840.75</v>
      </c>
      <c r="I60" s="3">
        <v>37327.550000000003</v>
      </c>
      <c r="J60" s="7">
        <v>0.61</v>
      </c>
      <c r="K60" s="1"/>
      <c r="L60" s="3">
        <v>84321.32</v>
      </c>
      <c r="M60" s="22">
        <v>74358.960000000006</v>
      </c>
      <c r="N60" s="22">
        <v>23578.18</v>
      </c>
    </row>
    <row r="61" spans="1:14" x14ac:dyDescent="0.25">
      <c r="A61" s="14">
        <v>413</v>
      </c>
      <c r="B61" t="s">
        <v>54</v>
      </c>
      <c r="C61" s="3">
        <v>14805</v>
      </c>
      <c r="D61" s="3">
        <v>0</v>
      </c>
      <c r="E61" s="3">
        <v>14805</v>
      </c>
      <c r="F61" s="3">
        <v>110</v>
      </c>
      <c r="G61" s="3">
        <v>0</v>
      </c>
      <c r="H61" s="3">
        <v>4829.33</v>
      </c>
      <c r="I61" s="3">
        <v>9975.67</v>
      </c>
      <c r="J61" s="7">
        <v>0.33</v>
      </c>
      <c r="K61" s="1"/>
      <c r="L61" s="3">
        <v>3307.02</v>
      </c>
      <c r="M61" s="22">
        <v>3943.13</v>
      </c>
      <c r="N61" s="22">
        <v>4677.53</v>
      </c>
    </row>
    <row r="62" spans="1:14" x14ac:dyDescent="0.25">
      <c r="A62" s="14">
        <v>414</v>
      </c>
      <c r="B62" t="s">
        <v>55</v>
      </c>
      <c r="C62" s="3">
        <v>412300</v>
      </c>
      <c r="D62" s="3">
        <v>-2150</v>
      </c>
      <c r="E62" s="3">
        <v>410150</v>
      </c>
      <c r="F62" s="3">
        <v>40940.449999999997</v>
      </c>
      <c r="G62" s="3">
        <v>2997.94</v>
      </c>
      <c r="H62" s="3">
        <v>231312.49</v>
      </c>
      <c r="I62" s="3">
        <v>175839.57</v>
      </c>
      <c r="J62" s="7">
        <v>0.56999999999999995</v>
      </c>
      <c r="K62" s="1"/>
      <c r="L62" s="3">
        <v>193096.79</v>
      </c>
      <c r="M62" s="22">
        <v>149800.42000000001</v>
      </c>
      <c r="N62" s="22">
        <v>252486.71</v>
      </c>
    </row>
    <row r="63" spans="1:14" x14ac:dyDescent="0.25">
      <c r="A63" s="14">
        <v>416</v>
      </c>
      <c r="B63" t="s">
        <v>56</v>
      </c>
      <c r="C63" s="3">
        <v>23491</v>
      </c>
      <c r="D63" s="3">
        <v>43</v>
      </c>
      <c r="E63" s="3">
        <v>23534</v>
      </c>
      <c r="F63" s="3">
        <v>4192.3999999999996</v>
      </c>
      <c r="G63" s="3">
        <v>1001</v>
      </c>
      <c r="H63" s="3">
        <v>7633.51</v>
      </c>
      <c r="I63" s="3">
        <v>14899.49</v>
      </c>
      <c r="J63" s="7">
        <v>0.37</v>
      </c>
      <c r="K63" s="1"/>
      <c r="L63" s="3">
        <v>15550.78</v>
      </c>
      <c r="M63" s="22">
        <v>12213.26</v>
      </c>
      <c r="N63" s="22">
        <v>5809.37</v>
      </c>
    </row>
    <row r="64" spans="1:14" x14ac:dyDescent="0.25">
      <c r="A64" s="14">
        <v>417</v>
      </c>
      <c r="B64" t="s">
        <v>57</v>
      </c>
      <c r="C64" s="3">
        <v>5150</v>
      </c>
      <c r="D64" s="3">
        <v>0</v>
      </c>
      <c r="E64" s="3">
        <v>5150</v>
      </c>
      <c r="F64" s="3">
        <v>200</v>
      </c>
      <c r="G64" s="3">
        <v>0</v>
      </c>
      <c r="H64" s="3">
        <v>3772.36</v>
      </c>
      <c r="I64" s="3">
        <v>1377.64</v>
      </c>
      <c r="J64" s="7">
        <v>0.73</v>
      </c>
      <c r="K64" s="1"/>
      <c r="L64" s="3">
        <v>3910.27</v>
      </c>
      <c r="M64" s="22">
        <v>3600</v>
      </c>
      <c r="N64" s="22">
        <v>4200</v>
      </c>
    </row>
    <row r="65" spans="1:14" x14ac:dyDescent="0.25">
      <c r="A65" s="14">
        <v>419.00099999999998</v>
      </c>
      <c r="B65" t="s">
        <v>58</v>
      </c>
      <c r="C65" s="3">
        <v>289054</v>
      </c>
      <c r="D65" s="3">
        <v>4505.79</v>
      </c>
      <c r="E65" s="3">
        <v>293559.78999999998</v>
      </c>
      <c r="F65" s="3">
        <v>7103.48</v>
      </c>
      <c r="G65" s="3">
        <v>2524.9699999999998</v>
      </c>
      <c r="H65" s="3">
        <v>12995.81</v>
      </c>
      <c r="I65" s="3">
        <v>278039.01</v>
      </c>
      <c r="J65" s="7">
        <v>0.05</v>
      </c>
      <c r="K65" s="1"/>
      <c r="L65" s="3">
        <v>35619.31</v>
      </c>
      <c r="M65" s="22">
        <v>24555.8</v>
      </c>
      <c r="N65" s="22">
        <v>125198.81</v>
      </c>
    </row>
    <row r="66" spans="1:14" x14ac:dyDescent="0.25">
      <c r="A66" s="14">
        <v>419.00299999999999</v>
      </c>
      <c r="B66" t="s">
        <v>59</v>
      </c>
      <c r="C66" s="3">
        <v>55052</v>
      </c>
      <c r="D66" s="3">
        <v>-65.5</v>
      </c>
      <c r="E66" s="3">
        <v>54986.5</v>
      </c>
      <c r="F66" s="3">
        <v>5457.95</v>
      </c>
      <c r="G66" s="3">
        <v>12617.32</v>
      </c>
      <c r="H66" s="3">
        <v>15785.03</v>
      </c>
      <c r="I66" s="3">
        <v>26584.15</v>
      </c>
      <c r="J66" s="7">
        <v>0.52</v>
      </c>
      <c r="K66" s="1"/>
      <c r="L66" s="3">
        <v>24043.39</v>
      </c>
      <c r="M66" s="22">
        <v>24250.95</v>
      </c>
      <c r="N66" s="22">
        <v>25422.97</v>
      </c>
    </row>
    <row r="67" spans="1:14" x14ac:dyDescent="0.25">
      <c r="A67" s="14">
        <v>419.00400000000002</v>
      </c>
      <c r="B67" t="s">
        <v>60</v>
      </c>
      <c r="C67" s="3">
        <v>2250</v>
      </c>
      <c r="D67" s="3">
        <v>0</v>
      </c>
      <c r="E67" s="3">
        <v>2250</v>
      </c>
      <c r="F67" s="3">
        <v>296.33999999999997</v>
      </c>
      <c r="G67" s="3">
        <v>519.6</v>
      </c>
      <c r="H67" s="3">
        <v>296.33999999999997</v>
      </c>
      <c r="I67" s="3">
        <v>1434.06</v>
      </c>
      <c r="J67" s="7">
        <v>0.36</v>
      </c>
      <c r="K67" s="1"/>
      <c r="L67" s="3">
        <v>526.20000000000005</v>
      </c>
      <c r="M67" s="22">
        <v>1680.78</v>
      </c>
      <c r="N67" s="22">
        <v>700.2</v>
      </c>
    </row>
    <row r="68" spans="1:14" x14ac:dyDescent="0.25">
      <c r="A68" s="14">
        <v>419.005</v>
      </c>
      <c r="B68" t="s">
        <v>61</v>
      </c>
      <c r="C68" s="3">
        <v>43170</v>
      </c>
      <c r="D68" s="3">
        <v>-540</v>
      </c>
      <c r="E68" s="3">
        <v>42630</v>
      </c>
      <c r="F68" s="3">
        <v>1733.73</v>
      </c>
      <c r="G68" s="3">
        <v>6950.04</v>
      </c>
      <c r="H68" s="3">
        <v>8517.7199999999993</v>
      </c>
      <c r="I68" s="3">
        <v>27162.240000000002</v>
      </c>
      <c r="J68" s="7">
        <v>0.36</v>
      </c>
      <c r="K68" s="1"/>
      <c r="L68" s="3">
        <v>15489.39</v>
      </c>
      <c r="M68" s="22">
        <v>21309.5</v>
      </c>
      <c r="N68" s="22">
        <v>17299.53</v>
      </c>
    </row>
    <row r="69" spans="1:14" x14ac:dyDescent="0.25">
      <c r="A69" s="14">
        <v>419.00599999999997</v>
      </c>
      <c r="B69" t="s">
        <v>62</v>
      </c>
      <c r="C69" s="3">
        <v>77069</v>
      </c>
      <c r="D69" s="3">
        <v>2600</v>
      </c>
      <c r="E69" s="3">
        <v>79669</v>
      </c>
      <c r="F69" s="3">
        <v>1400.24</v>
      </c>
      <c r="G69" s="3">
        <v>14689.5</v>
      </c>
      <c r="H69" s="3">
        <v>10084.27</v>
      </c>
      <c r="I69" s="3">
        <v>54895.23</v>
      </c>
      <c r="J69" s="7">
        <v>0.31</v>
      </c>
      <c r="K69" s="1"/>
      <c r="L69" s="3">
        <v>17969.13</v>
      </c>
      <c r="M69" s="22">
        <v>29905.63</v>
      </c>
      <c r="N69" s="22">
        <v>14576.96</v>
      </c>
    </row>
    <row r="70" spans="1:14" x14ac:dyDescent="0.25">
      <c r="A70" s="14">
        <v>419.00700000000001</v>
      </c>
      <c r="B70" t="s">
        <v>63</v>
      </c>
      <c r="C70" s="3">
        <v>17642</v>
      </c>
      <c r="D70" s="3">
        <v>0</v>
      </c>
      <c r="E70" s="3">
        <v>17642</v>
      </c>
      <c r="F70" s="3">
        <v>194.64</v>
      </c>
      <c r="G70" s="3">
        <v>1292.05</v>
      </c>
      <c r="H70" s="3">
        <v>4237.24</v>
      </c>
      <c r="I70" s="3">
        <v>12112.71</v>
      </c>
      <c r="J70" s="7">
        <v>0.31</v>
      </c>
      <c r="K70" s="1"/>
      <c r="L70" s="3">
        <v>8340.86</v>
      </c>
      <c r="M70" s="22">
        <v>14594.11</v>
      </c>
      <c r="N70" s="22">
        <v>10848.35</v>
      </c>
    </row>
    <row r="71" spans="1:14" x14ac:dyDescent="0.25">
      <c r="A71" s="14">
        <v>419.00799999999998</v>
      </c>
      <c r="B71" t="s">
        <v>64</v>
      </c>
      <c r="C71" s="3">
        <v>41610</v>
      </c>
      <c r="D71" s="3">
        <v>5016</v>
      </c>
      <c r="E71" s="3">
        <v>46626</v>
      </c>
      <c r="F71" s="3">
        <v>0</v>
      </c>
      <c r="G71" s="3">
        <v>9750</v>
      </c>
      <c r="H71" s="3">
        <v>13001.87</v>
      </c>
      <c r="I71" s="3">
        <v>23874.13</v>
      </c>
      <c r="J71" s="7">
        <v>0.49</v>
      </c>
      <c r="K71" s="1"/>
      <c r="L71" s="3">
        <v>21261.08</v>
      </c>
      <c r="M71" s="22">
        <v>19355.3</v>
      </c>
      <c r="N71" s="22">
        <v>24756.080000000002</v>
      </c>
    </row>
    <row r="72" spans="1:14" x14ac:dyDescent="0.25">
      <c r="A72" s="14">
        <v>419.00900000000001</v>
      </c>
      <c r="B72" t="s">
        <v>65</v>
      </c>
      <c r="C72" s="3">
        <v>269560</v>
      </c>
      <c r="D72" s="3">
        <v>26739.41</v>
      </c>
      <c r="E72" s="3">
        <v>296299.40999999997</v>
      </c>
      <c r="F72" s="3">
        <v>227.5</v>
      </c>
      <c r="G72" s="3">
        <v>7100</v>
      </c>
      <c r="H72" s="3">
        <v>272903.55</v>
      </c>
      <c r="I72" s="3">
        <v>16295.86</v>
      </c>
      <c r="J72" s="7">
        <v>0.95</v>
      </c>
      <c r="K72" s="1"/>
      <c r="L72" s="3">
        <v>272950.78999999998</v>
      </c>
      <c r="M72" s="22">
        <v>251071.78</v>
      </c>
      <c r="N72" s="22">
        <v>266183.81</v>
      </c>
    </row>
    <row r="73" spans="1:14" x14ac:dyDescent="0.25">
      <c r="A73" s="14">
        <v>419.01299999999998</v>
      </c>
      <c r="B73" t="s">
        <v>66</v>
      </c>
      <c r="C73" s="3">
        <v>160000</v>
      </c>
      <c r="D73" s="3">
        <v>0</v>
      </c>
      <c r="E73" s="3">
        <v>160000</v>
      </c>
      <c r="F73" s="3">
        <v>14888.82</v>
      </c>
      <c r="G73" s="3">
        <v>41135</v>
      </c>
      <c r="H73" s="3">
        <v>43048.27</v>
      </c>
      <c r="I73" s="3">
        <v>75816.73</v>
      </c>
      <c r="J73" s="7">
        <v>0.53</v>
      </c>
      <c r="K73" s="1"/>
      <c r="L73" s="3">
        <v>33667.94</v>
      </c>
      <c r="M73" s="22">
        <v>49127.98</v>
      </c>
      <c r="N73" s="22">
        <v>36723.75</v>
      </c>
    </row>
    <row r="74" spans="1:14" x14ac:dyDescent="0.25">
      <c r="A74" s="14">
        <v>419.036</v>
      </c>
      <c r="B74" t="s">
        <v>67</v>
      </c>
      <c r="C74" s="3">
        <v>42000</v>
      </c>
      <c r="D74" s="3">
        <v>0</v>
      </c>
      <c r="E74" s="3">
        <v>42000</v>
      </c>
      <c r="F74" s="3">
        <v>1444.69</v>
      </c>
      <c r="G74" s="3">
        <v>37274.730000000003</v>
      </c>
      <c r="H74" s="3">
        <v>2528.73</v>
      </c>
      <c r="I74" s="3">
        <v>2196.54</v>
      </c>
      <c r="J74" s="7">
        <v>0.95</v>
      </c>
      <c r="K74" s="1"/>
      <c r="L74" s="3">
        <v>12407.75</v>
      </c>
      <c r="M74" s="22">
        <v>39249.870000000003</v>
      </c>
      <c r="N74" s="22">
        <v>31585.14</v>
      </c>
    </row>
    <row r="75" spans="1:14" x14ac:dyDescent="0.25">
      <c r="A75" s="14">
        <v>419.5</v>
      </c>
      <c r="B75" t="s">
        <v>68</v>
      </c>
      <c r="C75" s="3">
        <v>46903</v>
      </c>
      <c r="D75" s="3">
        <v>-856.67</v>
      </c>
      <c r="E75" s="3">
        <v>46046.33</v>
      </c>
      <c r="F75" s="3">
        <v>1883.09</v>
      </c>
      <c r="G75" s="3">
        <v>907.33</v>
      </c>
      <c r="H75" s="3">
        <v>15786.99</v>
      </c>
      <c r="I75" s="3">
        <v>29352.01</v>
      </c>
      <c r="J75" s="7">
        <v>0.36</v>
      </c>
      <c r="K75" s="1"/>
      <c r="L75" s="3">
        <v>9805.26</v>
      </c>
      <c r="M75" s="22">
        <v>14095.9</v>
      </c>
      <c r="N75" s="22">
        <v>13074.42</v>
      </c>
    </row>
    <row r="76" spans="1:14" x14ac:dyDescent="0.25">
      <c r="A76" s="14">
        <v>419.59800000000001</v>
      </c>
      <c r="B76" t="s">
        <v>69</v>
      </c>
      <c r="C76" s="3">
        <v>600</v>
      </c>
      <c r="D76" s="3">
        <v>0</v>
      </c>
      <c r="E76" s="3">
        <v>600</v>
      </c>
      <c r="F76" s="3">
        <v>37.700000000000003</v>
      </c>
      <c r="G76" s="3">
        <v>0</v>
      </c>
      <c r="H76" s="3">
        <v>37.700000000000003</v>
      </c>
      <c r="I76" s="3">
        <v>562.29999999999995</v>
      </c>
      <c r="J76" s="7">
        <v>0.06</v>
      </c>
      <c r="K76" s="1"/>
      <c r="L76" s="3">
        <v>378.18</v>
      </c>
      <c r="M76" s="22">
        <v>0</v>
      </c>
      <c r="N76" s="22">
        <v>0</v>
      </c>
    </row>
    <row r="77" spans="1:14" x14ac:dyDescent="0.25">
      <c r="A77" s="14">
        <v>419.59899999999999</v>
      </c>
      <c r="B77" t="s">
        <v>70</v>
      </c>
      <c r="C77" s="3">
        <v>109417</v>
      </c>
      <c r="D77" s="3">
        <v>14949.29</v>
      </c>
      <c r="E77" s="3">
        <v>124366.29</v>
      </c>
      <c r="F77" s="3">
        <v>1480.13</v>
      </c>
      <c r="G77" s="3">
        <v>8623.2199999999993</v>
      </c>
      <c r="H77" s="3">
        <v>36008.46</v>
      </c>
      <c r="I77" s="3">
        <v>79734.61</v>
      </c>
      <c r="J77" s="7">
        <v>0.36</v>
      </c>
      <c r="K77" s="1"/>
      <c r="L77" s="3">
        <v>65917.91</v>
      </c>
      <c r="M77" s="22">
        <v>46279.26</v>
      </c>
      <c r="N77" s="22">
        <v>46748.79</v>
      </c>
    </row>
    <row r="78" spans="1:14" x14ac:dyDescent="0.25">
      <c r="A78" s="14">
        <v>421.00099999999998</v>
      </c>
      <c r="B78" t="s">
        <v>71</v>
      </c>
      <c r="C78" s="3">
        <v>83371</v>
      </c>
      <c r="D78" s="3">
        <v>0</v>
      </c>
      <c r="E78" s="3">
        <v>83371</v>
      </c>
      <c r="F78" s="3">
        <v>1794.46</v>
      </c>
      <c r="G78" s="3">
        <v>13591.33</v>
      </c>
      <c r="H78" s="3">
        <v>29810.51</v>
      </c>
      <c r="I78" s="3">
        <v>39969.160000000003</v>
      </c>
      <c r="J78" s="7">
        <v>0.52</v>
      </c>
      <c r="K78" s="1"/>
      <c r="L78" s="3">
        <v>31627.22</v>
      </c>
      <c r="M78" s="22">
        <v>41417.99</v>
      </c>
      <c r="N78" s="22">
        <v>37007.15</v>
      </c>
    </row>
    <row r="79" spans="1:14" x14ac:dyDescent="0.25">
      <c r="A79" s="14">
        <v>421.00200000000001</v>
      </c>
      <c r="B79" t="s">
        <v>72</v>
      </c>
      <c r="C79" s="3">
        <v>49905</v>
      </c>
      <c r="D79" s="3">
        <v>0</v>
      </c>
      <c r="E79" s="3">
        <v>49905</v>
      </c>
      <c r="F79" s="3">
        <v>3045.43</v>
      </c>
      <c r="G79" s="3">
        <v>0</v>
      </c>
      <c r="H79" s="3">
        <v>15291.78</v>
      </c>
      <c r="I79" s="3">
        <v>34613.22</v>
      </c>
      <c r="J79" s="7">
        <v>0.31</v>
      </c>
      <c r="K79" s="1"/>
      <c r="L79" s="3">
        <v>13863.3</v>
      </c>
      <c r="M79" s="22">
        <v>12706.4</v>
      </c>
      <c r="N79" s="22">
        <v>11061.63</v>
      </c>
    </row>
    <row r="80" spans="1:14" x14ac:dyDescent="0.25">
      <c r="A80" s="14">
        <v>421.00700000000001</v>
      </c>
      <c r="B80" t="s">
        <v>73</v>
      </c>
      <c r="C80" s="3">
        <v>105178</v>
      </c>
      <c r="D80" s="3">
        <v>0</v>
      </c>
      <c r="E80" s="3">
        <v>105178</v>
      </c>
      <c r="F80" s="3">
        <v>8306.16</v>
      </c>
      <c r="G80" s="3">
        <v>39097.54</v>
      </c>
      <c r="H80" s="3">
        <v>52907.35</v>
      </c>
      <c r="I80" s="3">
        <v>13173.11</v>
      </c>
      <c r="J80" s="7">
        <v>0.88</v>
      </c>
      <c r="K80" s="1"/>
      <c r="L80" s="3">
        <v>55090.36</v>
      </c>
      <c r="M80" s="22">
        <v>39697.24</v>
      </c>
      <c r="N80" s="22">
        <v>37781.49</v>
      </c>
    </row>
    <row r="81" spans="1:14" x14ac:dyDescent="0.25">
      <c r="A81" s="14">
        <v>422</v>
      </c>
      <c r="B81" t="s">
        <v>74</v>
      </c>
      <c r="C81" s="3">
        <v>712900</v>
      </c>
      <c r="D81" s="3">
        <v>0</v>
      </c>
      <c r="E81" s="3">
        <v>712900</v>
      </c>
      <c r="F81" s="3">
        <v>28739.5</v>
      </c>
      <c r="G81" s="3">
        <v>0</v>
      </c>
      <c r="H81" s="3">
        <v>359598.42</v>
      </c>
      <c r="I81" s="3">
        <v>353301.58</v>
      </c>
      <c r="J81" s="7">
        <v>0.5</v>
      </c>
      <c r="K81" s="1"/>
      <c r="L81" s="3">
        <v>374336.35</v>
      </c>
      <c r="M81" s="22">
        <v>322927.83</v>
      </c>
      <c r="N81" s="22">
        <v>311117.81</v>
      </c>
    </row>
    <row r="82" spans="1:14" x14ac:dyDescent="0.25">
      <c r="A82" s="14">
        <v>423</v>
      </c>
      <c r="B82" t="s">
        <v>75</v>
      </c>
      <c r="C82" s="3">
        <v>163250</v>
      </c>
      <c r="D82" s="3">
        <v>0</v>
      </c>
      <c r="E82" s="3">
        <v>163250</v>
      </c>
      <c r="F82" s="3">
        <v>0</v>
      </c>
      <c r="G82" s="3">
        <v>0</v>
      </c>
      <c r="H82" s="3">
        <v>26912.65</v>
      </c>
      <c r="I82" s="3">
        <v>136337.35</v>
      </c>
      <c r="J82" s="7">
        <v>0.17</v>
      </c>
      <c r="K82" s="1"/>
      <c r="L82" s="3">
        <v>25765.69</v>
      </c>
      <c r="M82" s="22">
        <v>25704.81</v>
      </c>
      <c r="N82" s="22">
        <v>21186.87</v>
      </c>
    </row>
    <row r="83" spans="1:14" x14ac:dyDescent="0.25">
      <c r="A83" s="14">
        <v>424</v>
      </c>
      <c r="B83" t="s">
        <v>76</v>
      </c>
      <c r="C83" s="3">
        <v>181500</v>
      </c>
      <c r="D83" s="3">
        <v>0</v>
      </c>
      <c r="E83" s="3">
        <v>181500</v>
      </c>
      <c r="F83" s="3">
        <v>44424.99</v>
      </c>
      <c r="G83" s="3">
        <v>0</v>
      </c>
      <c r="H83" s="3">
        <v>74640.259999999995</v>
      </c>
      <c r="I83" s="3">
        <v>106859.74</v>
      </c>
      <c r="J83" s="7">
        <v>0.41</v>
      </c>
      <c r="K83" s="1"/>
      <c r="L83" s="3">
        <v>71626.289999999994</v>
      </c>
      <c r="M83" s="22">
        <v>58371.97</v>
      </c>
      <c r="N83" s="22">
        <v>103337.16</v>
      </c>
    </row>
    <row r="84" spans="1:14" x14ac:dyDescent="0.25">
      <c r="A84" s="14">
        <v>425</v>
      </c>
      <c r="B84" t="s">
        <v>77</v>
      </c>
      <c r="C84" s="3">
        <v>1290000</v>
      </c>
      <c r="D84" s="3">
        <v>0</v>
      </c>
      <c r="E84" s="3">
        <v>1290000</v>
      </c>
      <c r="F84" s="3">
        <v>99955.78</v>
      </c>
      <c r="G84" s="3">
        <v>0</v>
      </c>
      <c r="H84" s="3">
        <v>530985.79</v>
      </c>
      <c r="I84" s="3">
        <v>759014.21</v>
      </c>
      <c r="J84" s="7">
        <v>0.41</v>
      </c>
      <c r="K84" s="1"/>
      <c r="L84" s="3">
        <v>576234.81000000006</v>
      </c>
      <c r="M84" s="22">
        <v>542265.14</v>
      </c>
      <c r="N84" s="22">
        <v>632661.82999999996</v>
      </c>
    </row>
    <row r="85" spans="1:14" x14ac:dyDescent="0.25">
      <c r="A85" s="14">
        <v>431</v>
      </c>
      <c r="B85" t="s">
        <v>78</v>
      </c>
      <c r="C85" s="3">
        <v>247</v>
      </c>
      <c r="D85" s="3">
        <v>0</v>
      </c>
      <c r="E85" s="3">
        <v>247</v>
      </c>
      <c r="F85" s="3">
        <v>0</v>
      </c>
      <c r="G85" s="3">
        <v>0</v>
      </c>
      <c r="H85" s="3">
        <v>219</v>
      </c>
      <c r="I85" s="3">
        <v>28</v>
      </c>
      <c r="J85" s="7">
        <v>0.89</v>
      </c>
      <c r="K85" s="1"/>
      <c r="L85" s="3">
        <v>219</v>
      </c>
      <c r="M85" s="22">
        <v>247</v>
      </c>
      <c r="N85" s="22">
        <v>247</v>
      </c>
    </row>
    <row r="86" spans="1:14" x14ac:dyDescent="0.25">
      <c r="A86" s="14">
        <v>432</v>
      </c>
      <c r="B86" t="s">
        <v>79</v>
      </c>
      <c r="C86" s="3">
        <v>124668</v>
      </c>
      <c r="D86" s="3">
        <v>0</v>
      </c>
      <c r="E86" s="3">
        <v>124668</v>
      </c>
      <c r="F86" s="3">
        <v>0</v>
      </c>
      <c r="G86" s="3">
        <v>0</v>
      </c>
      <c r="H86" s="3">
        <v>31779</v>
      </c>
      <c r="I86" s="3">
        <v>92889</v>
      </c>
      <c r="J86" s="7">
        <v>0.26</v>
      </c>
      <c r="K86" s="1"/>
      <c r="L86" s="3">
        <v>56496</v>
      </c>
      <c r="M86" s="22">
        <v>55956.13</v>
      </c>
      <c r="N86" s="22">
        <v>53449.11</v>
      </c>
    </row>
    <row r="87" spans="1:14" x14ac:dyDescent="0.25">
      <c r="A87" s="14">
        <v>433</v>
      </c>
      <c r="B87" t="s">
        <v>80</v>
      </c>
      <c r="C87" s="3">
        <v>187908</v>
      </c>
      <c r="D87" s="3">
        <v>0</v>
      </c>
      <c r="E87" s="3">
        <v>187908</v>
      </c>
      <c r="F87" s="3">
        <v>0</v>
      </c>
      <c r="G87" s="3">
        <v>0</v>
      </c>
      <c r="H87" s="3">
        <v>0</v>
      </c>
      <c r="I87" s="3">
        <v>187908</v>
      </c>
      <c r="J87" s="7">
        <v>0</v>
      </c>
      <c r="K87" s="1"/>
      <c r="L87" s="3">
        <v>0</v>
      </c>
      <c r="M87" s="22">
        <v>0</v>
      </c>
      <c r="N87" s="22">
        <v>0</v>
      </c>
    </row>
    <row r="88" spans="1:14" x14ac:dyDescent="0.25">
      <c r="A88" s="14">
        <v>440.00299999999999</v>
      </c>
      <c r="B88" t="s">
        <v>81</v>
      </c>
      <c r="C88" s="3">
        <v>17121</v>
      </c>
      <c r="D88" s="3">
        <v>0</v>
      </c>
      <c r="E88" s="3">
        <v>17121</v>
      </c>
      <c r="F88" s="3">
        <v>243.38</v>
      </c>
      <c r="G88" s="3">
        <v>1460.28</v>
      </c>
      <c r="H88" s="3">
        <v>1460.28</v>
      </c>
      <c r="I88" s="3">
        <v>14200.44</v>
      </c>
      <c r="J88" s="7">
        <v>0.17</v>
      </c>
      <c r="K88" s="1"/>
      <c r="L88" s="3">
        <v>4829.91</v>
      </c>
      <c r="M88" s="22">
        <v>10800.12</v>
      </c>
      <c r="N88" s="22">
        <v>10800.12</v>
      </c>
    </row>
    <row r="89" spans="1:14" x14ac:dyDescent="0.25">
      <c r="A89" s="14">
        <v>440.1</v>
      </c>
      <c r="B89" t="s">
        <v>82</v>
      </c>
      <c r="C89" s="3">
        <v>7500</v>
      </c>
      <c r="D89" s="3">
        <v>0</v>
      </c>
      <c r="E89" s="3">
        <v>7500</v>
      </c>
      <c r="F89" s="3">
        <v>1856.49</v>
      </c>
      <c r="G89" s="3">
        <v>0</v>
      </c>
      <c r="H89" s="3">
        <v>3627.84</v>
      </c>
      <c r="I89" s="3">
        <v>3872.16</v>
      </c>
      <c r="J89" s="7">
        <v>0.48</v>
      </c>
      <c r="K89" s="1"/>
      <c r="L89" s="3">
        <v>3542.7</v>
      </c>
      <c r="M89" s="22">
        <v>1771.35</v>
      </c>
      <c r="N89" s="22">
        <v>3542.7</v>
      </c>
    </row>
    <row r="90" spans="1:14" x14ac:dyDescent="0.25">
      <c r="A90" s="14">
        <v>440.59899999999999</v>
      </c>
      <c r="B90" t="s">
        <v>83</v>
      </c>
      <c r="C90" s="3">
        <v>22825</v>
      </c>
      <c r="D90" s="3">
        <v>0</v>
      </c>
      <c r="E90" s="3">
        <v>22825</v>
      </c>
      <c r="F90" s="3">
        <v>1765.49</v>
      </c>
      <c r="G90" s="3">
        <v>0</v>
      </c>
      <c r="H90" s="3">
        <v>10175.11</v>
      </c>
      <c r="I90" s="3">
        <v>12649.89</v>
      </c>
      <c r="J90" s="7">
        <v>0.45</v>
      </c>
      <c r="K90" s="1"/>
      <c r="L90" s="3">
        <v>10603.82</v>
      </c>
      <c r="M90" s="22">
        <v>8929.2000000000007</v>
      </c>
      <c r="N90" s="22">
        <v>7401.31</v>
      </c>
    </row>
    <row r="91" spans="1:14" x14ac:dyDescent="0.25">
      <c r="A91" s="13">
        <v>442.00099999999998</v>
      </c>
      <c r="B91" t="s">
        <v>134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6" t="s">
        <v>17</v>
      </c>
      <c r="K91" s="3"/>
      <c r="L91" s="3">
        <v>0</v>
      </c>
      <c r="M91" s="22">
        <v>41.96</v>
      </c>
      <c r="N91" s="22">
        <v>0</v>
      </c>
    </row>
    <row r="92" spans="1:14" x14ac:dyDescent="0.25">
      <c r="A92" s="14">
        <v>442.59899999999999</v>
      </c>
      <c r="B92" t="s">
        <v>84</v>
      </c>
      <c r="C92" s="3">
        <v>11197</v>
      </c>
      <c r="D92" s="3">
        <v>0</v>
      </c>
      <c r="E92" s="3">
        <v>11197</v>
      </c>
      <c r="F92" s="3">
        <v>985</v>
      </c>
      <c r="G92" s="3">
        <v>3447.5</v>
      </c>
      <c r="H92" s="3">
        <v>3078.02</v>
      </c>
      <c r="I92" s="3">
        <v>4671.4799999999996</v>
      </c>
      <c r="J92" s="7">
        <v>0.57999999999999996</v>
      </c>
      <c r="K92" s="1"/>
      <c r="L92" s="3">
        <v>3429.82</v>
      </c>
      <c r="M92" s="22">
        <v>3447.59</v>
      </c>
      <c r="N92" s="22">
        <v>3217.22</v>
      </c>
    </row>
    <row r="93" spans="1:14" x14ac:dyDescent="0.25">
      <c r="A93" s="14">
        <v>443</v>
      </c>
      <c r="B93" t="s">
        <v>85</v>
      </c>
      <c r="C93" s="3">
        <v>2750</v>
      </c>
      <c r="D93" s="3">
        <v>0</v>
      </c>
      <c r="E93" s="3">
        <v>2750</v>
      </c>
      <c r="F93" s="3">
        <v>0</v>
      </c>
      <c r="G93" s="3">
        <v>0</v>
      </c>
      <c r="H93" s="3">
        <v>0</v>
      </c>
      <c r="I93" s="3">
        <v>2750</v>
      </c>
      <c r="J93" s="7">
        <v>0</v>
      </c>
      <c r="K93" s="1"/>
      <c r="L93" s="3">
        <v>1687.39</v>
      </c>
      <c r="M93" s="22">
        <v>226.44</v>
      </c>
      <c r="N93" s="22">
        <v>300</v>
      </c>
    </row>
    <row r="94" spans="1:14" x14ac:dyDescent="0.25">
      <c r="A94" s="14">
        <v>444</v>
      </c>
      <c r="B94" t="s">
        <v>86</v>
      </c>
      <c r="C94" s="3">
        <v>164620</v>
      </c>
      <c r="D94" s="3">
        <v>12130.63</v>
      </c>
      <c r="E94" s="3">
        <v>176750.63</v>
      </c>
      <c r="F94" s="3">
        <v>8681.75</v>
      </c>
      <c r="G94" s="3">
        <v>25659.03</v>
      </c>
      <c r="H94" s="3">
        <v>49833.67</v>
      </c>
      <c r="I94" s="3">
        <v>101257.93</v>
      </c>
      <c r="J94" s="7">
        <v>0.43</v>
      </c>
      <c r="K94" s="1"/>
      <c r="L94" s="3">
        <v>81034.27</v>
      </c>
      <c r="M94" s="22">
        <v>72288.83</v>
      </c>
      <c r="N94" s="22">
        <v>104682.29</v>
      </c>
    </row>
    <row r="95" spans="1:14" x14ac:dyDescent="0.25">
      <c r="A95" s="14">
        <v>444.00700000000001</v>
      </c>
      <c r="B95" t="s">
        <v>87</v>
      </c>
      <c r="C95" s="3">
        <v>143250</v>
      </c>
      <c r="D95" s="3">
        <v>0</v>
      </c>
      <c r="E95" s="3">
        <v>143250</v>
      </c>
      <c r="F95" s="3">
        <v>87.45</v>
      </c>
      <c r="G95" s="3">
        <v>2950</v>
      </c>
      <c r="H95" s="3">
        <v>96763.13</v>
      </c>
      <c r="I95" s="3">
        <v>43536.87</v>
      </c>
      <c r="J95" s="7">
        <v>0.7</v>
      </c>
      <c r="K95" s="1"/>
      <c r="L95" s="3">
        <v>91963.5</v>
      </c>
      <c r="M95" s="22">
        <v>88693.5</v>
      </c>
      <c r="N95" s="22">
        <v>92928.5</v>
      </c>
    </row>
    <row r="96" spans="1:14" x14ac:dyDescent="0.25">
      <c r="A96" s="14">
        <v>445</v>
      </c>
      <c r="B96" t="s">
        <v>88</v>
      </c>
      <c r="C96" s="3">
        <v>150</v>
      </c>
      <c r="D96" s="3">
        <v>0</v>
      </c>
      <c r="E96" s="3">
        <v>150</v>
      </c>
      <c r="F96" s="3">
        <v>0</v>
      </c>
      <c r="G96" s="3">
        <v>0</v>
      </c>
      <c r="H96" s="3">
        <v>0</v>
      </c>
      <c r="I96" s="3">
        <v>150</v>
      </c>
      <c r="J96" s="7">
        <v>0</v>
      </c>
      <c r="K96" s="1"/>
      <c r="L96" s="3">
        <v>0</v>
      </c>
      <c r="M96" s="22">
        <v>0</v>
      </c>
      <c r="N96" s="22">
        <v>0</v>
      </c>
    </row>
    <row r="97" spans="1:14" x14ac:dyDescent="0.25">
      <c r="A97" s="14">
        <v>445.00099999999998</v>
      </c>
      <c r="B97" t="s">
        <v>89</v>
      </c>
      <c r="C97" s="3">
        <v>1000</v>
      </c>
      <c r="D97" s="3">
        <v>0</v>
      </c>
      <c r="E97" s="3">
        <v>1000</v>
      </c>
      <c r="F97" s="3">
        <v>0</v>
      </c>
      <c r="G97" s="3">
        <v>0</v>
      </c>
      <c r="H97" s="3">
        <v>250</v>
      </c>
      <c r="I97" s="3">
        <v>750</v>
      </c>
      <c r="J97" s="7">
        <v>0.25</v>
      </c>
      <c r="K97" s="1"/>
      <c r="L97" s="3">
        <v>0</v>
      </c>
      <c r="M97" s="22">
        <v>343</v>
      </c>
      <c r="N97" s="22">
        <v>1343</v>
      </c>
    </row>
    <row r="98" spans="1:14" x14ac:dyDescent="0.25">
      <c r="A98" s="14">
        <v>446.00700000000001</v>
      </c>
      <c r="B98" t="s">
        <v>90</v>
      </c>
      <c r="C98" s="3">
        <v>75950</v>
      </c>
      <c r="D98" s="3">
        <v>-2000</v>
      </c>
      <c r="E98" s="3">
        <v>73950</v>
      </c>
      <c r="F98" s="3">
        <v>0</v>
      </c>
      <c r="G98" s="3">
        <v>873.5</v>
      </c>
      <c r="H98" s="3">
        <v>53562.5</v>
      </c>
      <c r="I98" s="3">
        <v>19514</v>
      </c>
      <c r="J98" s="7">
        <v>0.74</v>
      </c>
      <c r="K98" s="1"/>
      <c r="L98" s="3">
        <v>54006.96</v>
      </c>
      <c r="M98" s="22">
        <v>56749.01</v>
      </c>
      <c r="N98" s="22">
        <v>50074.8</v>
      </c>
    </row>
    <row r="99" spans="1:14" x14ac:dyDescent="0.25">
      <c r="A99" s="14">
        <v>449</v>
      </c>
      <c r="B99" t="s">
        <v>91</v>
      </c>
      <c r="C99" s="3">
        <v>241106</v>
      </c>
      <c r="D99" s="3">
        <v>-90120</v>
      </c>
      <c r="E99" s="3">
        <v>150986</v>
      </c>
      <c r="F99" s="3">
        <v>0</v>
      </c>
      <c r="G99" s="3">
        <v>18071.88</v>
      </c>
      <c r="H99" s="3">
        <v>3428.12</v>
      </c>
      <c r="I99" s="3">
        <v>129486</v>
      </c>
      <c r="J99" s="7">
        <v>0.14000000000000001</v>
      </c>
      <c r="K99" s="1"/>
      <c r="L99" s="3">
        <v>0</v>
      </c>
      <c r="M99" s="22">
        <v>0</v>
      </c>
      <c r="N99" s="22">
        <v>0</v>
      </c>
    </row>
    <row r="100" spans="1:14" x14ac:dyDescent="0.25">
      <c r="A100" s="14">
        <v>449.00299999999999</v>
      </c>
      <c r="B100" t="s">
        <v>92</v>
      </c>
      <c r="C100" s="3">
        <v>3488311</v>
      </c>
      <c r="D100" s="3">
        <v>0</v>
      </c>
      <c r="E100" s="3">
        <v>3488311</v>
      </c>
      <c r="F100" s="3">
        <v>661693.14</v>
      </c>
      <c r="G100" s="3">
        <v>0</v>
      </c>
      <c r="H100" s="3">
        <v>1491334.6</v>
      </c>
      <c r="I100" s="3">
        <v>1996976.4</v>
      </c>
      <c r="J100" s="7">
        <v>0.43</v>
      </c>
      <c r="K100" s="1"/>
      <c r="L100" s="3">
        <v>1103346.74</v>
      </c>
      <c r="M100" s="22">
        <v>1362568.36</v>
      </c>
      <c r="N100" s="22">
        <v>1333243.3400000001</v>
      </c>
    </row>
    <row r="101" spans="1:14" x14ac:dyDescent="0.25">
      <c r="A101" s="14">
        <v>449.00400000000002</v>
      </c>
      <c r="B101" t="s">
        <v>93</v>
      </c>
      <c r="C101" s="3">
        <v>165500</v>
      </c>
      <c r="D101" s="3">
        <v>0</v>
      </c>
      <c r="E101" s="3">
        <v>165500</v>
      </c>
      <c r="F101" s="3">
        <v>12923.28</v>
      </c>
      <c r="G101" s="3">
        <v>0</v>
      </c>
      <c r="H101" s="3">
        <v>62931.51</v>
      </c>
      <c r="I101" s="3">
        <v>102568.49</v>
      </c>
      <c r="J101" s="7">
        <v>0.38</v>
      </c>
      <c r="K101" s="1"/>
      <c r="L101" s="3">
        <v>62663.64</v>
      </c>
      <c r="M101" s="22">
        <v>95350.82</v>
      </c>
      <c r="N101" s="22">
        <v>92386.5</v>
      </c>
    </row>
    <row r="102" spans="1:14" x14ac:dyDescent="0.25">
      <c r="A102" s="14">
        <v>449.00700000000001</v>
      </c>
      <c r="B102" t="s">
        <v>94</v>
      </c>
      <c r="C102" s="3">
        <v>10000</v>
      </c>
      <c r="D102" s="3">
        <v>0</v>
      </c>
      <c r="E102" s="3">
        <v>10000</v>
      </c>
      <c r="F102" s="3">
        <v>0</v>
      </c>
      <c r="G102" s="3">
        <v>0</v>
      </c>
      <c r="H102" s="3">
        <v>1500</v>
      </c>
      <c r="I102" s="3">
        <v>8500</v>
      </c>
      <c r="J102" s="7">
        <v>0.15</v>
      </c>
      <c r="K102" s="1"/>
      <c r="L102" s="3">
        <v>1600</v>
      </c>
      <c r="M102" s="22">
        <v>4075.26</v>
      </c>
      <c r="N102" s="22">
        <v>3520</v>
      </c>
    </row>
    <row r="103" spans="1:14" x14ac:dyDescent="0.25">
      <c r="A103" s="14">
        <v>449.01</v>
      </c>
      <c r="B103" t="s">
        <v>95</v>
      </c>
      <c r="C103" s="3">
        <v>16000</v>
      </c>
      <c r="D103" s="3">
        <v>0</v>
      </c>
      <c r="E103" s="3">
        <v>16000</v>
      </c>
      <c r="F103" s="3">
        <v>1107.8</v>
      </c>
      <c r="G103" s="3">
        <v>8392.2000000000007</v>
      </c>
      <c r="H103" s="3">
        <v>4596.55</v>
      </c>
      <c r="I103" s="3">
        <v>3011.25</v>
      </c>
      <c r="J103" s="7">
        <v>0.81</v>
      </c>
      <c r="K103" s="1"/>
      <c r="L103" s="3">
        <v>5609.68</v>
      </c>
      <c r="M103" s="22">
        <v>5509.1</v>
      </c>
      <c r="N103" s="22">
        <v>7065.4</v>
      </c>
    </row>
    <row r="104" spans="1:14" x14ac:dyDescent="0.25">
      <c r="A104" s="14">
        <v>449.02</v>
      </c>
      <c r="B104" t="s">
        <v>96</v>
      </c>
      <c r="C104" s="3">
        <v>5000</v>
      </c>
      <c r="D104" s="3">
        <v>0</v>
      </c>
      <c r="E104" s="3">
        <v>5000</v>
      </c>
      <c r="F104" s="3">
        <v>168.32</v>
      </c>
      <c r="G104" s="3">
        <v>0</v>
      </c>
      <c r="H104" s="3">
        <v>201.74</v>
      </c>
      <c r="I104" s="3">
        <v>4798.26</v>
      </c>
      <c r="J104" s="7">
        <v>0.04</v>
      </c>
      <c r="K104" s="1"/>
      <c r="L104" s="3">
        <v>694.44</v>
      </c>
      <c r="M104" s="22">
        <v>1404</v>
      </c>
      <c r="N104" s="22">
        <v>3714.65</v>
      </c>
    </row>
    <row r="105" spans="1:14" x14ac:dyDescent="0.25">
      <c r="A105" s="14">
        <v>449.05</v>
      </c>
      <c r="B105" t="s">
        <v>97</v>
      </c>
      <c r="C105" s="3">
        <v>1950</v>
      </c>
      <c r="D105" s="3">
        <v>0</v>
      </c>
      <c r="E105" s="3">
        <v>1950</v>
      </c>
      <c r="F105" s="3">
        <v>645</v>
      </c>
      <c r="G105" s="3">
        <v>0</v>
      </c>
      <c r="H105" s="3">
        <v>645</v>
      </c>
      <c r="I105" s="3">
        <v>1305</v>
      </c>
      <c r="J105" s="7">
        <v>0.33</v>
      </c>
      <c r="K105" s="1"/>
      <c r="L105" s="3">
        <v>660</v>
      </c>
      <c r="M105" s="22">
        <v>660</v>
      </c>
      <c r="N105" s="22">
        <v>540</v>
      </c>
    </row>
    <row r="106" spans="1:14" x14ac:dyDescent="0.25">
      <c r="A106" s="14">
        <v>449.08</v>
      </c>
      <c r="B106" t="s">
        <v>98</v>
      </c>
      <c r="C106" s="3">
        <v>40000</v>
      </c>
      <c r="D106" s="3">
        <v>0</v>
      </c>
      <c r="E106" s="3">
        <v>40000</v>
      </c>
      <c r="F106" s="3">
        <v>6871</v>
      </c>
      <c r="G106" s="3">
        <v>5070</v>
      </c>
      <c r="H106" s="3">
        <v>6871</v>
      </c>
      <c r="I106" s="3">
        <v>28059</v>
      </c>
      <c r="J106" s="7">
        <v>0.3</v>
      </c>
      <c r="K106" s="1"/>
      <c r="L106" s="3">
        <v>30295</v>
      </c>
      <c r="M106" s="22">
        <v>14350</v>
      </c>
      <c r="N106" s="22">
        <v>7972.37</v>
      </c>
    </row>
    <row r="107" spans="1:14" x14ac:dyDescent="0.25">
      <c r="A107" s="14">
        <v>449.1</v>
      </c>
      <c r="B107" t="s">
        <v>99</v>
      </c>
      <c r="C107" s="3">
        <v>3500</v>
      </c>
      <c r="D107" s="3">
        <v>0</v>
      </c>
      <c r="E107" s="3">
        <v>3500</v>
      </c>
      <c r="F107" s="3">
        <v>0</v>
      </c>
      <c r="G107" s="3">
        <v>0</v>
      </c>
      <c r="H107" s="3">
        <v>0</v>
      </c>
      <c r="I107" s="3">
        <v>3500</v>
      </c>
      <c r="J107" s="7">
        <v>0</v>
      </c>
      <c r="K107" s="1"/>
      <c r="L107" s="3">
        <v>0</v>
      </c>
      <c r="M107" s="22">
        <v>0</v>
      </c>
      <c r="N107" s="22">
        <v>2288.19</v>
      </c>
    </row>
    <row r="108" spans="1:14" x14ac:dyDescent="0.25">
      <c r="A108" s="14">
        <v>449.2</v>
      </c>
      <c r="B108" t="s">
        <v>100</v>
      </c>
      <c r="C108" s="3">
        <v>28000</v>
      </c>
      <c r="D108" s="3">
        <v>0</v>
      </c>
      <c r="E108" s="3">
        <v>28000</v>
      </c>
      <c r="F108" s="3">
        <v>0</v>
      </c>
      <c r="G108" s="3">
        <v>0</v>
      </c>
      <c r="H108" s="3">
        <v>28000</v>
      </c>
      <c r="I108" s="3">
        <v>0</v>
      </c>
      <c r="J108" s="7">
        <v>1</v>
      </c>
      <c r="K108" s="1"/>
      <c r="L108" s="3">
        <v>28000</v>
      </c>
      <c r="M108" s="22">
        <v>28000</v>
      </c>
      <c r="N108" s="22">
        <v>28000</v>
      </c>
    </row>
    <row r="109" spans="1:14" x14ac:dyDescent="0.25">
      <c r="A109" s="14">
        <v>449.5</v>
      </c>
      <c r="B109" t="s">
        <v>101</v>
      </c>
      <c r="C109" s="3">
        <v>12800</v>
      </c>
      <c r="D109" s="3">
        <v>0</v>
      </c>
      <c r="E109" s="3">
        <v>12800</v>
      </c>
      <c r="F109" s="3">
        <v>1445.51</v>
      </c>
      <c r="G109" s="3">
        <v>435</v>
      </c>
      <c r="H109" s="3">
        <v>3089.85</v>
      </c>
      <c r="I109" s="3">
        <v>9275.15</v>
      </c>
      <c r="J109" s="7">
        <v>0.28000000000000003</v>
      </c>
      <c r="K109" s="1"/>
      <c r="L109" s="3">
        <v>6413.15</v>
      </c>
      <c r="M109" s="22">
        <v>3989.3</v>
      </c>
      <c r="N109" s="22">
        <v>2472.34</v>
      </c>
    </row>
    <row r="110" spans="1:14" x14ac:dyDescent="0.25">
      <c r="A110" s="14">
        <v>449.59899999999999</v>
      </c>
      <c r="B110" t="s">
        <v>102</v>
      </c>
      <c r="C110" s="3">
        <v>651317</v>
      </c>
      <c r="D110" s="3">
        <v>123058</v>
      </c>
      <c r="E110" s="3">
        <v>774375</v>
      </c>
      <c r="F110" s="3">
        <v>41369.97</v>
      </c>
      <c r="G110" s="3">
        <v>29532.42</v>
      </c>
      <c r="H110" s="3">
        <v>378029.24</v>
      </c>
      <c r="I110" s="3">
        <v>366813.34</v>
      </c>
      <c r="J110" s="7">
        <v>0.53</v>
      </c>
      <c r="K110" s="1"/>
      <c r="L110" s="3">
        <v>287697.05</v>
      </c>
      <c r="M110" s="22">
        <v>236289.57</v>
      </c>
      <c r="N110" s="22">
        <v>397046.28</v>
      </c>
    </row>
    <row r="111" spans="1:14" x14ac:dyDescent="0.25">
      <c r="A111" s="14">
        <v>451</v>
      </c>
      <c r="B111" t="s">
        <v>103</v>
      </c>
      <c r="C111" s="3">
        <v>253700</v>
      </c>
      <c r="D111" s="3">
        <v>22714.45</v>
      </c>
      <c r="E111" s="3">
        <v>276414.45</v>
      </c>
      <c r="F111" s="3">
        <v>15454.83</v>
      </c>
      <c r="G111" s="3">
        <v>0</v>
      </c>
      <c r="H111" s="3">
        <v>98728.83</v>
      </c>
      <c r="I111" s="3">
        <v>177685.62</v>
      </c>
      <c r="J111" s="7">
        <v>0.36</v>
      </c>
      <c r="K111" s="1"/>
      <c r="L111" s="3">
        <v>111000.95</v>
      </c>
      <c r="M111" s="22">
        <v>70979.28</v>
      </c>
      <c r="N111" s="22">
        <v>128983.59</v>
      </c>
    </row>
    <row r="112" spans="1:14" x14ac:dyDescent="0.25">
      <c r="A112" s="14">
        <v>452</v>
      </c>
      <c r="B112" t="s">
        <v>135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7">
        <v>0</v>
      </c>
      <c r="K112" s="1"/>
      <c r="L112" s="3">
        <v>0</v>
      </c>
      <c r="M112" s="22">
        <v>0</v>
      </c>
      <c r="N112" s="22">
        <v>2200</v>
      </c>
    </row>
    <row r="113" spans="1:14" x14ac:dyDescent="0.25">
      <c r="A113" s="14">
        <v>458</v>
      </c>
      <c r="B113" t="s">
        <v>104</v>
      </c>
      <c r="C113" s="3">
        <v>33400</v>
      </c>
      <c r="D113" s="3">
        <v>0</v>
      </c>
      <c r="E113" s="3">
        <v>33400</v>
      </c>
      <c r="F113" s="3">
        <v>290</v>
      </c>
      <c r="G113" s="3">
        <v>0</v>
      </c>
      <c r="H113" s="3">
        <v>10311</v>
      </c>
      <c r="I113" s="3">
        <v>23089</v>
      </c>
      <c r="J113" s="7">
        <v>0.31</v>
      </c>
      <c r="K113" s="1"/>
      <c r="L113" s="3">
        <v>11023</v>
      </c>
      <c r="M113" s="22">
        <v>10928</v>
      </c>
      <c r="N113" s="22">
        <v>1451</v>
      </c>
    </row>
    <row r="114" spans="1:14" x14ac:dyDescent="0.25">
      <c r="A114" s="14">
        <v>459</v>
      </c>
      <c r="B114" t="s">
        <v>105</v>
      </c>
      <c r="C114" s="3">
        <v>50000</v>
      </c>
      <c r="D114" s="3">
        <v>0</v>
      </c>
      <c r="E114" s="3">
        <v>50000</v>
      </c>
      <c r="F114" s="3">
        <v>16175</v>
      </c>
      <c r="G114" s="3">
        <v>0</v>
      </c>
      <c r="H114" s="3">
        <v>27175</v>
      </c>
      <c r="I114" s="3">
        <v>22825</v>
      </c>
      <c r="J114" s="7">
        <v>0.54</v>
      </c>
      <c r="K114" s="1"/>
      <c r="L114" s="3">
        <v>39000</v>
      </c>
      <c r="M114" s="22">
        <v>39050</v>
      </c>
      <c r="N114" s="22">
        <v>39250</v>
      </c>
    </row>
    <row r="115" spans="1:14" x14ac:dyDescent="0.25">
      <c r="A115" s="14">
        <v>461</v>
      </c>
      <c r="B115" t="s">
        <v>106</v>
      </c>
      <c r="C115" s="3">
        <v>63218</v>
      </c>
      <c r="D115" s="3">
        <v>0</v>
      </c>
      <c r="E115" s="3">
        <v>63218</v>
      </c>
      <c r="F115" s="3">
        <v>2963.62</v>
      </c>
      <c r="G115" s="3">
        <v>0</v>
      </c>
      <c r="H115" s="3">
        <v>24821.439999999999</v>
      </c>
      <c r="I115" s="3">
        <v>38396.559999999998</v>
      </c>
      <c r="J115" s="7">
        <v>0.39</v>
      </c>
      <c r="K115" s="1"/>
      <c r="L115" s="3">
        <v>24364.39</v>
      </c>
      <c r="M115" s="22">
        <v>26035.360000000001</v>
      </c>
      <c r="N115" s="22">
        <v>30700.68</v>
      </c>
    </row>
    <row r="116" spans="1:14" x14ac:dyDescent="0.25">
      <c r="A116" s="14">
        <v>463</v>
      </c>
      <c r="B116" t="s">
        <v>107</v>
      </c>
      <c r="C116" s="3">
        <v>67205</v>
      </c>
      <c r="D116" s="3">
        <v>762</v>
      </c>
      <c r="E116" s="3">
        <v>67967</v>
      </c>
      <c r="F116" s="3">
        <v>12065.94</v>
      </c>
      <c r="G116" s="3">
        <v>0</v>
      </c>
      <c r="H116" s="3">
        <v>35510.44</v>
      </c>
      <c r="I116" s="3">
        <v>32456.560000000001</v>
      </c>
      <c r="J116" s="7">
        <v>0.52</v>
      </c>
      <c r="K116" s="1"/>
      <c r="L116" s="3">
        <v>43804.56</v>
      </c>
      <c r="M116" s="22">
        <v>45066.57</v>
      </c>
      <c r="N116" s="22">
        <v>31650.54</v>
      </c>
    </row>
    <row r="117" spans="1:14" x14ac:dyDescent="0.25">
      <c r="A117" s="14">
        <v>463.5</v>
      </c>
      <c r="B117" t="s">
        <v>108</v>
      </c>
      <c r="C117" s="3">
        <v>1000</v>
      </c>
      <c r="D117" s="3">
        <v>0</v>
      </c>
      <c r="E117" s="3">
        <v>1000</v>
      </c>
      <c r="F117" s="3">
        <v>0</v>
      </c>
      <c r="G117" s="3">
        <v>0</v>
      </c>
      <c r="H117" s="3">
        <v>0</v>
      </c>
      <c r="I117" s="3">
        <v>1000</v>
      </c>
      <c r="J117" s="7">
        <v>0</v>
      </c>
      <c r="K117" s="1"/>
      <c r="L117" s="3">
        <v>10</v>
      </c>
      <c r="M117" s="22">
        <v>94.95</v>
      </c>
      <c r="N117" s="22">
        <v>134</v>
      </c>
    </row>
    <row r="118" spans="1:14" x14ac:dyDescent="0.25">
      <c r="A118" s="14">
        <v>464</v>
      </c>
      <c r="B118" t="s">
        <v>109</v>
      </c>
      <c r="C118" s="3">
        <v>6550</v>
      </c>
      <c r="D118" s="3">
        <v>-227.72</v>
      </c>
      <c r="E118" s="3">
        <v>6322.28</v>
      </c>
      <c r="F118" s="3">
        <v>101.15</v>
      </c>
      <c r="G118" s="3">
        <v>0</v>
      </c>
      <c r="H118" s="3">
        <v>390.85</v>
      </c>
      <c r="I118" s="3">
        <v>5931.43</v>
      </c>
      <c r="J118" s="7">
        <v>0.06</v>
      </c>
      <c r="K118" s="1"/>
      <c r="L118" s="3">
        <v>978</v>
      </c>
      <c r="M118" s="22">
        <v>3397.97</v>
      </c>
      <c r="N118" s="22">
        <v>2614.3200000000002</v>
      </c>
    </row>
    <row r="119" spans="1:14" x14ac:dyDescent="0.25">
      <c r="A119" s="14">
        <v>465</v>
      </c>
      <c r="B119" t="s">
        <v>110</v>
      </c>
      <c r="C119" s="3">
        <v>15880</v>
      </c>
      <c r="D119" s="3">
        <v>0</v>
      </c>
      <c r="E119" s="3">
        <v>15880</v>
      </c>
      <c r="F119" s="3">
        <v>1212.52</v>
      </c>
      <c r="G119" s="3">
        <v>5905.28</v>
      </c>
      <c r="H119" s="3">
        <v>5392.07</v>
      </c>
      <c r="I119" s="3">
        <v>4582.6499999999996</v>
      </c>
      <c r="J119" s="7">
        <v>0.71</v>
      </c>
      <c r="K119" s="1"/>
      <c r="L119" s="3">
        <v>7744.73</v>
      </c>
      <c r="M119" s="22">
        <v>8505.48</v>
      </c>
      <c r="N119" s="22">
        <v>7855.52</v>
      </c>
    </row>
    <row r="120" spans="1:14" x14ac:dyDescent="0.25">
      <c r="A120" s="14">
        <v>466</v>
      </c>
      <c r="B120" t="s">
        <v>111</v>
      </c>
      <c r="C120" s="3">
        <v>43570</v>
      </c>
      <c r="D120" s="3">
        <v>-800</v>
      </c>
      <c r="E120" s="3">
        <v>42770</v>
      </c>
      <c r="F120" s="3">
        <v>1681.97</v>
      </c>
      <c r="G120" s="3">
        <v>0</v>
      </c>
      <c r="H120" s="3">
        <v>22675.040000000001</v>
      </c>
      <c r="I120" s="3">
        <v>20094.96</v>
      </c>
      <c r="J120" s="7">
        <v>0.53</v>
      </c>
      <c r="K120" s="1"/>
      <c r="L120" s="3">
        <v>25668.12</v>
      </c>
      <c r="M120" s="22">
        <v>38533.72</v>
      </c>
      <c r="N120" s="22">
        <v>33082.5</v>
      </c>
    </row>
    <row r="121" spans="1:14" x14ac:dyDescent="0.25">
      <c r="A121" s="14">
        <v>467</v>
      </c>
      <c r="B121" t="s">
        <v>112</v>
      </c>
      <c r="C121" s="3">
        <v>19250</v>
      </c>
      <c r="D121" s="3">
        <v>2800</v>
      </c>
      <c r="E121" s="3">
        <v>22050</v>
      </c>
      <c r="F121" s="3">
        <v>560.05999999999995</v>
      </c>
      <c r="G121" s="3">
        <v>509.12</v>
      </c>
      <c r="H121" s="3">
        <v>7977.32</v>
      </c>
      <c r="I121" s="3">
        <v>13563.56</v>
      </c>
      <c r="J121" s="7">
        <v>0.39</v>
      </c>
      <c r="K121" s="1"/>
      <c r="L121" s="3">
        <v>7282.67</v>
      </c>
      <c r="M121" s="22">
        <v>11578.18</v>
      </c>
      <c r="N121" s="22">
        <v>6841.65</v>
      </c>
    </row>
    <row r="122" spans="1:14" x14ac:dyDescent="0.25">
      <c r="A122" s="14">
        <v>470</v>
      </c>
      <c r="B122" t="s">
        <v>113</v>
      </c>
      <c r="C122" s="4">
        <v>40000</v>
      </c>
      <c r="D122" s="4">
        <v>0</v>
      </c>
      <c r="E122" s="4">
        <v>40000</v>
      </c>
      <c r="F122" s="4">
        <v>0</v>
      </c>
      <c r="G122" s="4">
        <v>0</v>
      </c>
      <c r="H122" s="4">
        <v>40000</v>
      </c>
      <c r="I122" s="4">
        <v>0</v>
      </c>
      <c r="J122" s="7">
        <v>1</v>
      </c>
      <c r="K122" s="1"/>
      <c r="L122" s="4">
        <v>10000</v>
      </c>
      <c r="M122" s="23">
        <v>10000</v>
      </c>
      <c r="N122" s="23">
        <v>0</v>
      </c>
    </row>
    <row r="123" spans="1:14" s="2" customFormat="1" x14ac:dyDescent="0.25">
      <c r="A123" s="17"/>
      <c r="B123" s="2" t="s">
        <v>140</v>
      </c>
      <c r="C123" s="5">
        <v>10378770</v>
      </c>
      <c r="D123" s="5">
        <v>119827.88</v>
      </c>
      <c r="E123" s="5">
        <v>10498597.880000001</v>
      </c>
      <c r="F123" s="5">
        <v>1110858.97</v>
      </c>
      <c r="G123" s="5">
        <v>307418.93</v>
      </c>
      <c r="H123" s="5">
        <v>4353389.97</v>
      </c>
      <c r="I123" s="5">
        <v>5837788.9800000004</v>
      </c>
      <c r="J123" s="8">
        <v>0.44</v>
      </c>
      <c r="K123" s="16"/>
      <c r="L123" s="5">
        <v>4121785.87</v>
      </c>
      <c r="M123" s="24">
        <f>SUM(M59:M122)</f>
        <v>4174737.4299999997</v>
      </c>
      <c r="N123" s="24">
        <f>SUM(N59:N122)</f>
        <v>4587150.25</v>
      </c>
    </row>
    <row r="124" spans="1:14" x14ac:dyDescent="0.25">
      <c r="A124" s="14"/>
      <c r="C124" s="3"/>
      <c r="D124" s="3"/>
      <c r="E124" s="3"/>
      <c r="F124" s="3"/>
      <c r="G124" s="3"/>
      <c r="H124" s="3"/>
      <c r="I124" s="3"/>
      <c r="J124" s="7"/>
      <c r="K124" s="1"/>
      <c r="L124" s="3"/>
    </row>
    <row r="125" spans="1:14" x14ac:dyDescent="0.25">
      <c r="A125" s="19" t="s">
        <v>143</v>
      </c>
      <c r="C125" s="3"/>
      <c r="D125" s="3"/>
      <c r="E125" s="3"/>
      <c r="F125" s="3"/>
      <c r="G125" s="3"/>
      <c r="H125" s="3"/>
      <c r="I125" s="3"/>
      <c r="L125" s="3"/>
    </row>
    <row r="126" spans="1:14" x14ac:dyDescent="0.25">
      <c r="A126" s="14">
        <v>801</v>
      </c>
      <c r="B126" t="s">
        <v>114</v>
      </c>
      <c r="C126" s="3">
        <v>2048731</v>
      </c>
      <c r="D126" s="3">
        <v>0</v>
      </c>
      <c r="E126" s="3">
        <v>2048731</v>
      </c>
      <c r="F126" s="3">
        <v>0</v>
      </c>
      <c r="G126" s="3">
        <v>0</v>
      </c>
      <c r="H126" s="3">
        <v>0</v>
      </c>
      <c r="I126" s="3">
        <v>2048731</v>
      </c>
      <c r="J126" s="7">
        <v>0</v>
      </c>
      <c r="K126" s="1"/>
      <c r="L126" s="3">
        <v>0</v>
      </c>
      <c r="M126" s="3">
        <v>0</v>
      </c>
      <c r="N126" s="3">
        <v>0</v>
      </c>
    </row>
    <row r="127" spans="1:14" x14ac:dyDescent="0.25">
      <c r="A127" s="14">
        <v>802</v>
      </c>
      <c r="B127" t="s">
        <v>115</v>
      </c>
      <c r="C127" s="3">
        <v>6906929</v>
      </c>
      <c r="D127" s="3">
        <v>0</v>
      </c>
      <c r="E127" s="3">
        <v>6906929</v>
      </c>
      <c r="F127" s="3">
        <v>0</v>
      </c>
      <c r="G127" s="3">
        <v>0</v>
      </c>
      <c r="H127" s="3">
        <v>0</v>
      </c>
      <c r="I127" s="3">
        <v>6906929</v>
      </c>
      <c r="J127" s="7">
        <v>0</v>
      </c>
      <c r="K127" s="1"/>
      <c r="L127" s="3">
        <v>0</v>
      </c>
      <c r="M127" s="3">
        <v>0</v>
      </c>
      <c r="N127" s="3">
        <v>0</v>
      </c>
    </row>
    <row r="128" spans="1:14" x14ac:dyDescent="0.25">
      <c r="A128" s="14">
        <v>803</v>
      </c>
      <c r="B128" t="s">
        <v>116</v>
      </c>
      <c r="C128" s="3">
        <v>22000</v>
      </c>
      <c r="D128" s="3">
        <v>0</v>
      </c>
      <c r="E128" s="3">
        <v>22000</v>
      </c>
      <c r="F128" s="3">
        <v>0</v>
      </c>
      <c r="G128" s="3">
        <v>0</v>
      </c>
      <c r="H128" s="3">
        <v>0</v>
      </c>
      <c r="I128" s="3">
        <v>22000</v>
      </c>
      <c r="J128" s="7">
        <v>0</v>
      </c>
      <c r="K128" s="1"/>
      <c r="L128" s="3">
        <v>0</v>
      </c>
      <c r="M128" s="3">
        <v>0</v>
      </c>
      <c r="N128" s="3">
        <v>0</v>
      </c>
    </row>
    <row r="129" spans="1:14" x14ac:dyDescent="0.25">
      <c r="A129" s="14">
        <v>810</v>
      </c>
      <c r="B129" t="s">
        <v>123</v>
      </c>
      <c r="C129" s="3">
        <v>2926884</v>
      </c>
      <c r="D129" s="3">
        <v>6934.42</v>
      </c>
      <c r="E129" s="3">
        <v>2933818.42</v>
      </c>
      <c r="F129" s="3">
        <v>333719.25</v>
      </c>
      <c r="G129" s="3">
        <v>0</v>
      </c>
      <c r="H129" s="3">
        <v>1422217.17</v>
      </c>
      <c r="I129" s="3">
        <v>1511601.25</v>
      </c>
      <c r="J129" s="7">
        <v>0.49</v>
      </c>
      <c r="K129" s="1"/>
      <c r="L129" s="3">
        <v>1316095.81</v>
      </c>
      <c r="M129" s="3">
        <v>1240170.26</v>
      </c>
      <c r="N129" s="3">
        <v>1218094.99</v>
      </c>
    </row>
    <row r="130" spans="1:14" x14ac:dyDescent="0.25">
      <c r="A130" s="14">
        <v>820</v>
      </c>
      <c r="B130" t="s">
        <v>117</v>
      </c>
      <c r="C130" s="3">
        <v>2614340</v>
      </c>
      <c r="D130" s="3">
        <v>0</v>
      </c>
      <c r="E130" s="3">
        <v>2614340</v>
      </c>
      <c r="F130" s="3">
        <v>0</v>
      </c>
      <c r="G130" s="3">
        <v>0</v>
      </c>
      <c r="H130" s="3">
        <v>2614340</v>
      </c>
      <c r="I130" s="3">
        <v>0</v>
      </c>
      <c r="J130" s="7">
        <v>1</v>
      </c>
      <c r="K130" s="1"/>
      <c r="L130" s="3">
        <v>2585938</v>
      </c>
      <c r="M130" s="3">
        <v>2811662</v>
      </c>
      <c r="N130" s="3">
        <v>2978606</v>
      </c>
    </row>
    <row r="131" spans="1:14" x14ac:dyDescent="0.25">
      <c r="A131" s="14">
        <v>830</v>
      </c>
      <c r="B131" t="s">
        <v>118</v>
      </c>
      <c r="C131" s="3">
        <v>116551</v>
      </c>
      <c r="D131" s="3">
        <v>0</v>
      </c>
      <c r="E131" s="3">
        <v>116551</v>
      </c>
      <c r="F131" s="3">
        <v>2315.56</v>
      </c>
      <c r="G131" s="3">
        <v>0</v>
      </c>
      <c r="H131" s="3">
        <v>49102.57</v>
      </c>
      <c r="I131" s="3">
        <v>67448.429999999993</v>
      </c>
      <c r="J131" s="7">
        <v>0.42</v>
      </c>
      <c r="K131" s="1"/>
      <c r="L131" s="3">
        <v>57780.21</v>
      </c>
      <c r="M131" s="3">
        <v>52124.480000000003</v>
      </c>
      <c r="N131" s="3">
        <v>52077.39</v>
      </c>
    </row>
    <row r="132" spans="1:14" x14ac:dyDescent="0.25">
      <c r="A132" s="14">
        <v>840</v>
      </c>
      <c r="B132" t="s">
        <v>119</v>
      </c>
      <c r="C132" s="3">
        <v>110000</v>
      </c>
      <c r="D132" s="3">
        <v>0</v>
      </c>
      <c r="E132" s="3">
        <v>110000</v>
      </c>
      <c r="F132" s="3">
        <v>0</v>
      </c>
      <c r="G132" s="3">
        <v>0</v>
      </c>
      <c r="H132" s="3">
        <v>26080.1</v>
      </c>
      <c r="I132" s="3">
        <v>83919.9</v>
      </c>
      <c r="J132" s="7">
        <v>0.24</v>
      </c>
      <c r="K132" s="1"/>
      <c r="L132" s="3">
        <v>32024.23</v>
      </c>
      <c r="M132" s="3">
        <v>52302.48</v>
      </c>
      <c r="N132" s="3">
        <v>45560.83</v>
      </c>
    </row>
    <row r="133" spans="1:14" x14ac:dyDescent="0.25">
      <c r="A133" s="14">
        <v>860</v>
      </c>
      <c r="B133" t="s">
        <v>120</v>
      </c>
      <c r="C133" s="3">
        <v>17695323</v>
      </c>
      <c r="D133" s="3">
        <v>0</v>
      </c>
      <c r="E133" s="3">
        <v>17695323</v>
      </c>
      <c r="F133" s="3">
        <v>0</v>
      </c>
      <c r="G133" s="3">
        <v>0</v>
      </c>
      <c r="H133" s="3">
        <v>6128583.2599999998</v>
      </c>
      <c r="I133" s="3">
        <v>11566739.74</v>
      </c>
      <c r="J133" s="7">
        <v>0.35</v>
      </c>
      <c r="K133" s="1"/>
      <c r="L133" s="3">
        <v>8462806.7400000002</v>
      </c>
      <c r="M133" s="3">
        <v>8592701.4399999995</v>
      </c>
      <c r="N133" s="3">
        <v>8435979.7300000004</v>
      </c>
    </row>
    <row r="134" spans="1:14" x14ac:dyDescent="0.25">
      <c r="A134" s="14">
        <v>861</v>
      </c>
      <c r="B134" t="s">
        <v>121</v>
      </c>
      <c r="C134" s="3">
        <v>851362</v>
      </c>
      <c r="D134" s="3">
        <v>0</v>
      </c>
      <c r="E134" s="3">
        <v>851362</v>
      </c>
      <c r="F134" s="3">
        <v>41806.35</v>
      </c>
      <c r="G134" s="3">
        <v>0</v>
      </c>
      <c r="H134" s="3">
        <v>41806.35</v>
      </c>
      <c r="I134" s="3">
        <v>809555.65</v>
      </c>
      <c r="J134" s="7">
        <v>0.05</v>
      </c>
      <c r="K134" s="1"/>
      <c r="L134" s="3">
        <v>419360.6</v>
      </c>
      <c r="M134" s="3">
        <v>424729.45</v>
      </c>
      <c r="N134" s="3">
        <v>411454.89</v>
      </c>
    </row>
    <row r="135" spans="1:14" x14ac:dyDescent="0.25">
      <c r="A135" s="14">
        <v>870</v>
      </c>
      <c r="B135" t="s">
        <v>122</v>
      </c>
      <c r="C135" s="4">
        <v>789816</v>
      </c>
      <c r="D135" s="4">
        <v>0</v>
      </c>
      <c r="E135" s="4">
        <v>789816</v>
      </c>
      <c r="F135" s="4">
        <v>102438.97</v>
      </c>
      <c r="G135" s="4">
        <v>0</v>
      </c>
      <c r="H135" s="4">
        <v>404273.06</v>
      </c>
      <c r="I135" s="4">
        <v>385542.94</v>
      </c>
      <c r="J135" s="7">
        <v>0.51</v>
      </c>
      <c r="K135" s="1"/>
      <c r="L135" s="4">
        <v>278423.15999999997</v>
      </c>
      <c r="M135" s="4">
        <v>319536.74</v>
      </c>
      <c r="N135" s="4">
        <v>299494.14</v>
      </c>
    </row>
    <row r="136" spans="1:14" s="2" customFormat="1" x14ac:dyDescent="0.25">
      <c r="A136" s="17"/>
      <c r="B136" s="2" t="s">
        <v>140</v>
      </c>
      <c r="C136" s="5">
        <f>SUM(C126:C135)</f>
        <v>34081936</v>
      </c>
      <c r="D136" s="5">
        <f t="shared" ref="D136:N136" si="1">SUM(D126:D135)</f>
        <v>6934.42</v>
      </c>
      <c r="E136" s="5">
        <f t="shared" si="1"/>
        <v>34088870.420000002</v>
      </c>
      <c r="F136" s="5">
        <f t="shared" si="1"/>
        <v>480280.13</v>
      </c>
      <c r="G136" s="5">
        <f t="shared" si="1"/>
        <v>0</v>
      </c>
      <c r="H136" s="5">
        <f t="shared" si="1"/>
        <v>10686402.51</v>
      </c>
      <c r="I136" s="5">
        <f t="shared" si="1"/>
        <v>23402467.91</v>
      </c>
      <c r="J136" s="5"/>
      <c r="K136" s="5"/>
      <c r="L136" s="5">
        <f t="shared" si="1"/>
        <v>13152428.75</v>
      </c>
      <c r="M136" s="5">
        <f t="shared" si="1"/>
        <v>13493226.85</v>
      </c>
      <c r="N136" s="5">
        <f t="shared" si="1"/>
        <v>13441267.970000003</v>
      </c>
    </row>
    <row r="137" spans="1:14" x14ac:dyDescent="0.25">
      <c r="C137" s="3"/>
      <c r="D137" s="3"/>
      <c r="E137" s="3"/>
      <c r="F137" s="3"/>
      <c r="G137" s="3"/>
      <c r="H137" s="3"/>
      <c r="I137" s="3"/>
      <c r="J137" s="7"/>
      <c r="K137" s="1"/>
      <c r="L137" s="3"/>
      <c r="M137" s="3"/>
      <c r="N137" s="3"/>
    </row>
    <row r="138" spans="1:14" x14ac:dyDescent="0.25">
      <c r="A138" s="2" t="s">
        <v>144</v>
      </c>
      <c r="C138" s="3"/>
      <c r="D138" s="3"/>
      <c r="E138" s="3"/>
      <c r="F138" s="3"/>
      <c r="G138" s="3"/>
      <c r="H138" s="3"/>
      <c r="I138" s="3"/>
      <c r="L138" s="3"/>
      <c r="M138" s="3"/>
      <c r="N138" s="3"/>
    </row>
    <row r="139" spans="1:14" x14ac:dyDescent="0.25">
      <c r="A139" s="15" t="s">
        <v>124</v>
      </c>
      <c r="B139" t="s">
        <v>125</v>
      </c>
      <c r="C139" s="3">
        <v>170570</v>
      </c>
      <c r="D139" s="3">
        <v>0</v>
      </c>
      <c r="E139" s="3">
        <v>170570</v>
      </c>
      <c r="F139" s="3">
        <v>0</v>
      </c>
      <c r="G139" s="3">
        <v>0</v>
      </c>
      <c r="H139" s="3">
        <v>0</v>
      </c>
      <c r="I139" s="3">
        <v>170570</v>
      </c>
      <c r="J139" s="7">
        <v>0</v>
      </c>
      <c r="K139" s="1"/>
      <c r="L139" s="3">
        <v>0</v>
      </c>
      <c r="M139" s="3">
        <v>0</v>
      </c>
      <c r="N139" s="3">
        <v>0</v>
      </c>
    </row>
    <row r="140" spans="1:14" x14ac:dyDescent="0.25">
      <c r="A140" s="15" t="s">
        <v>126</v>
      </c>
      <c r="B140" t="s">
        <v>127</v>
      </c>
      <c r="C140" s="3">
        <v>300000</v>
      </c>
      <c r="D140" s="3">
        <v>0</v>
      </c>
      <c r="E140" s="3">
        <v>300000</v>
      </c>
      <c r="F140" s="3">
        <v>0</v>
      </c>
      <c r="G140" s="3">
        <v>0</v>
      </c>
      <c r="H140" s="3">
        <v>300000</v>
      </c>
      <c r="I140" s="3">
        <v>0</v>
      </c>
      <c r="J140" s="7">
        <v>1</v>
      </c>
      <c r="K140" s="1"/>
      <c r="L140" s="3">
        <v>300000</v>
      </c>
      <c r="M140" s="3">
        <v>300000</v>
      </c>
      <c r="N140" s="3">
        <v>300000</v>
      </c>
    </row>
    <row r="141" spans="1:14" x14ac:dyDescent="0.25">
      <c r="A141" s="15" t="s">
        <v>128</v>
      </c>
      <c r="B141" t="s">
        <v>129</v>
      </c>
      <c r="C141" s="3">
        <v>1804996</v>
      </c>
      <c r="D141" s="3">
        <v>8306</v>
      </c>
      <c r="E141" s="3">
        <v>1813302</v>
      </c>
      <c r="F141" s="3">
        <v>0</v>
      </c>
      <c r="G141" s="3">
        <v>0</v>
      </c>
      <c r="H141" s="3">
        <v>1813302</v>
      </c>
      <c r="I141" s="3">
        <v>0</v>
      </c>
      <c r="J141" s="7">
        <v>1</v>
      </c>
      <c r="K141" s="1"/>
      <c r="L141" s="3">
        <v>1905612</v>
      </c>
      <c r="M141" s="3">
        <v>1855612</v>
      </c>
      <c r="N141" s="3">
        <v>1855612</v>
      </c>
    </row>
    <row r="142" spans="1:14" x14ac:dyDescent="0.25">
      <c r="A142" s="15" t="s">
        <v>130</v>
      </c>
      <c r="B142" t="s">
        <v>131</v>
      </c>
      <c r="C142" s="4">
        <v>6219810</v>
      </c>
      <c r="D142" s="4">
        <v>0</v>
      </c>
      <c r="E142" s="4">
        <v>6219810</v>
      </c>
      <c r="F142" s="4">
        <v>0</v>
      </c>
      <c r="G142" s="4">
        <v>0</v>
      </c>
      <c r="H142" s="4">
        <v>6219810</v>
      </c>
      <c r="I142" s="4">
        <v>0</v>
      </c>
      <c r="J142" s="7">
        <v>1</v>
      </c>
      <c r="K142" s="1"/>
      <c r="L142" s="4">
        <v>5953800</v>
      </c>
      <c r="M142" s="4">
        <v>6046536</v>
      </c>
      <c r="N142" s="4">
        <v>7009885</v>
      </c>
    </row>
    <row r="143" spans="1:14" s="2" customFormat="1" x14ac:dyDescent="0.25">
      <c r="B143" s="2" t="s">
        <v>140</v>
      </c>
      <c r="C143" s="5">
        <v>8495376</v>
      </c>
      <c r="D143" s="5">
        <v>8306</v>
      </c>
      <c r="E143" s="5">
        <v>8503682</v>
      </c>
      <c r="F143" s="5">
        <v>0</v>
      </c>
      <c r="G143" s="5">
        <v>0</v>
      </c>
      <c r="H143" s="5">
        <v>8333112</v>
      </c>
      <c r="I143" s="5">
        <v>170570</v>
      </c>
      <c r="J143" s="8">
        <v>0.98</v>
      </c>
      <c r="K143" s="16"/>
      <c r="L143" s="5">
        <v>8159412</v>
      </c>
      <c r="M143" s="5">
        <v>8202148</v>
      </c>
      <c r="N143" s="5">
        <v>9165497</v>
      </c>
    </row>
    <row r="144" spans="1:14" x14ac:dyDescent="0.25">
      <c r="C144" s="3"/>
      <c r="D144" s="3"/>
      <c r="E144" s="3"/>
      <c r="F144" s="3"/>
      <c r="G144" s="3"/>
      <c r="H144" s="3"/>
      <c r="I144" s="3"/>
      <c r="J144" s="7"/>
      <c r="K144" s="1"/>
      <c r="L144" s="3"/>
      <c r="M144" s="3"/>
      <c r="N144" s="3"/>
    </row>
    <row r="145" spans="2:14" s="2" customFormat="1" ht="15.75" thickBot="1" x14ac:dyDescent="0.3">
      <c r="B145" s="2" t="s">
        <v>148</v>
      </c>
      <c r="C145" s="18">
        <v>91425986</v>
      </c>
      <c r="D145" s="18">
        <v>266450.61</v>
      </c>
      <c r="E145" s="18">
        <v>91692436.609999999</v>
      </c>
      <c r="F145" s="18">
        <v>5973288.0599999996</v>
      </c>
      <c r="G145" s="18">
        <v>307418.93</v>
      </c>
      <c r="H145" s="18">
        <v>42144816.390000001</v>
      </c>
      <c r="I145" s="18">
        <v>49240201.289999999</v>
      </c>
      <c r="J145" s="8">
        <v>0.46</v>
      </c>
      <c r="K145" s="16"/>
      <c r="L145" s="18">
        <v>41511242.439999998</v>
      </c>
      <c r="M145" s="18">
        <v>42239315.640000001</v>
      </c>
      <c r="N145" s="18">
        <v>43069059.799999997</v>
      </c>
    </row>
    <row r="146" spans="2:14" ht="15.75" thickTop="1" x14ac:dyDescent="0.25">
      <c r="C146" s="3"/>
      <c r="D146" s="3"/>
      <c r="E146" s="3"/>
      <c r="F146" s="3"/>
      <c r="G146" s="3"/>
      <c r="H146" s="3"/>
      <c r="I146" s="3"/>
      <c r="L146" s="3"/>
    </row>
    <row r="147" spans="2:14" x14ac:dyDescent="0.25">
      <c r="C147" s="3"/>
      <c r="D147" s="3"/>
      <c r="E147" s="3"/>
      <c r="F147" s="3"/>
      <c r="G147" s="3"/>
      <c r="H147" s="3"/>
      <c r="I147" s="3"/>
      <c r="L147" s="3"/>
    </row>
    <row r="148" spans="2:14" x14ac:dyDescent="0.25">
      <c r="C148" s="3"/>
      <c r="D148" s="3"/>
      <c r="E148" s="3"/>
      <c r="F148" s="3"/>
      <c r="G148" s="3"/>
      <c r="H148" s="3"/>
      <c r="I148" s="3"/>
      <c r="L148" s="3"/>
    </row>
    <row r="149" spans="2:14" x14ac:dyDescent="0.25">
      <c r="C149" s="3"/>
      <c r="D149" s="3"/>
      <c r="E149" s="3"/>
      <c r="F149" s="3"/>
      <c r="G149" s="3"/>
      <c r="H149" s="3"/>
      <c r="I149" s="3"/>
      <c r="L149" s="3"/>
    </row>
    <row r="150" spans="2:14" x14ac:dyDescent="0.25">
      <c r="C150" s="3"/>
      <c r="D150" s="3"/>
      <c r="E150" s="3"/>
      <c r="F150" s="3"/>
      <c r="G150" s="3"/>
      <c r="H150" s="3"/>
      <c r="I150" s="3"/>
      <c r="L150" s="3"/>
    </row>
    <row r="151" spans="2:14" x14ac:dyDescent="0.25">
      <c r="C151" s="3"/>
      <c r="D151" s="3"/>
      <c r="E151" s="3"/>
      <c r="F151" s="3"/>
      <c r="G151" s="3"/>
      <c r="H151" s="3"/>
      <c r="I151" s="3"/>
      <c r="L151" s="3"/>
    </row>
    <row r="152" spans="2:14" x14ac:dyDescent="0.25">
      <c r="C152" s="3"/>
      <c r="D152" s="3"/>
      <c r="E152" s="3"/>
      <c r="F152" s="3"/>
      <c r="G152" s="3"/>
      <c r="H152" s="3"/>
      <c r="I152" s="3"/>
      <c r="L152" s="3"/>
    </row>
    <row r="153" spans="2:14" x14ac:dyDescent="0.25">
      <c r="C153" s="3"/>
      <c r="D153" s="3"/>
      <c r="E153" s="3"/>
      <c r="F153" s="3"/>
      <c r="G153" s="3"/>
      <c r="H153" s="3"/>
      <c r="I153" s="3"/>
      <c r="L153" s="3"/>
    </row>
    <row r="154" spans="2:14" x14ac:dyDescent="0.25">
      <c r="C154" s="3"/>
      <c r="D154" s="3"/>
      <c r="E154" s="3"/>
      <c r="F154" s="3"/>
      <c r="G154" s="3"/>
      <c r="H154" s="3"/>
      <c r="I154" s="3"/>
    </row>
    <row r="155" spans="2:14" x14ac:dyDescent="0.25">
      <c r="C155" s="3"/>
      <c r="D155" s="3"/>
      <c r="E155" s="3"/>
      <c r="F155" s="3"/>
      <c r="G155" s="3"/>
      <c r="H155" s="3"/>
      <c r="I155" s="3"/>
    </row>
    <row r="156" spans="2:14" x14ac:dyDescent="0.25">
      <c r="C156" s="3"/>
      <c r="D156" s="3"/>
      <c r="E156" s="3"/>
      <c r="F156" s="3"/>
      <c r="G156" s="3"/>
      <c r="H156" s="3"/>
      <c r="I156" s="3"/>
    </row>
    <row r="157" spans="2:14" x14ac:dyDescent="0.25">
      <c r="C157" s="3"/>
      <c r="D157" s="3"/>
      <c r="E157" s="3"/>
      <c r="F157" s="3"/>
      <c r="G157" s="3"/>
      <c r="H157" s="3"/>
      <c r="I157" s="3"/>
    </row>
    <row r="158" spans="2:14" x14ac:dyDescent="0.25">
      <c r="C158" s="3"/>
      <c r="D158" s="3"/>
      <c r="E158" s="3"/>
      <c r="F158" s="3"/>
      <c r="G158" s="3"/>
      <c r="H158" s="3"/>
      <c r="I158" s="3"/>
    </row>
    <row r="159" spans="2:14" x14ac:dyDescent="0.25">
      <c r="C159" s="3"/>
      <c r="D159" s="3"/>
      <c r="E159" s="3"/>
      <c r="F159" s="3"/>
      <c r="G159" s="3"/>
      <c r="H159" s="3"/>
      <c r="I159" s="3"/>
    </row>
    <row r="160" spans="2:14" x14ac:dyDescent="0.25">
      <c r="C160" s="3"/>
      <c r="D160" s="3"/>
      <c r="E160" s="3"/>
      <c r="F160" s="3"/>
      <c r="G160" s="3"/>
      <c r="H160" s="3"/>
      <c r="I160" s="3"/>
    </row>
    <row r="161" spans="3:9" x14ac:dyDescent="0.25">
      <c r="C161" s="3"/>
      <c r="D161" s="3"/>
      <c r="E161" s="3"/>
      <c r="F161" s="3"/>
      <c r="G161" s="3"/>
      <c r="H161" s="3"/>
      <c r="I161" s="3"/>
    </row>
    <row r="162" spans="3:9" x14ac:dyDescent="0.25">
      <c r="C162" s="3"/>
      <c r="D162" s="3"/>
      <c r="E162" s="3"/>
      <c r="F162" s="3"/>
      <c r="G162" s="3"/>
      <c r="H162" s="3"/>
      <c r="I162" s="3"/>
    </row>
    <row r="163" spans="3:9" x14ac:dyDescent="0.25">
      <c r="C163" s="3"/>
      <c r="D163" s="3"/>
      <c r="E163" s="3"/>
      <c r="F163" s="3"/>
      <c r="G163" s="3"/>
      <c r="H163" s="3"/>
      <c r="I163" s="3"/>
    </row>
    <row r="164" spans="3:9" x14ac:dyDescent="0.25">
      <c r="C164" s="3"/>
      <c r="D164" s="3"/>
      <c r="E164" s="3"/>
      <c r="F164" s="3"/>
      <c r="G164" s="3"/>
      <c r="H164" s="3"/>
      <c r="I164" s="3"/>
    </row>
    <row r="165" spans="3:9" x14ac:dyDescent="0.25">
      <c r="C165" s="3"/>
      <c r="D165" s="3"/>
      <c r="E165" s="3"/>
      <c r="F165" s="3"/>
      <c r="G165" s="3"/>
      <c r="H165" s="3"/>
      <c r="I165" s="3"/>
    </row>
    <row r="166" spans="3:9" x14ac:dyDescent="0.25">
      <c r="C166" s="3"/>
      <c r="D166" s="3"/>
      <c r="E166" s="3"/>
      <c r="F166" s="3"/>
      <c r="G166" s="3"/>
      <c r="H166" s="3"/>
      <c r="I166" s="3"/>
    </row>
    <row r="167" spans="3:9" x14ac:dyDescent="0.25">
      <c r="C167" s="3"/>
      <c r="D167" s="3"/>
      <c r="E167" s="3"/>
      <c r="F167" s="3"/>
      <c r="G167" s="3"/>
      <c r="H167" s="3"/>
      <c r="I167" s="3"/>
    </row>
    <row r="168" spans="3:9" x14ac:dyDescent="0.25">
      <c r="C168" s="3"/>
      <c r="D168" s="3"/>
      <c r="E168" s="3"/>
      <c r="F168" s="3"/>
      <c r="G168" s="3"/>
      <c r="H168" s="3"/>
      <c r="I168" s="3"/>
    </row>
    <row r="169" spans="3:9" x14ac:dyDescent="0.25">
      <c r="C169" s="3"/>
      <c r="D169" s="3"/>
      <c r="E169" s="3"/>
      <c r="F169" s="3"/>
      <c r="G169" s="3"/>
      <c r="H169" s="3"/>
      <c r="I169" s="3"/>
    </row>
    <row r="170" spans="3:9" x14ac:dyDescent="0.25">
      <c r="C170" s="3"/>
      <c r="D170" s="3"/>
      <c r="E170" s="3"/>
      <c r="F170" s="3"/>
      <c r="G170" s="3"/>
      <c r="H170" s="3"/>
      <c r="I170" s="3"/>
    </row>
    <row r="171" spans="3:9" x14ac:dyDescent="0.25">
      <c r="C171" s="3"/>
      <c r="D171" s="3"/>
      <c r="E171" s="3"/>
      <c r="F171" s="3"/>
      <c r="G171" s="3"/>
      <c r="H171" s="3"/>
      <c r="I171" s="3"/>
    </row>
    <row r="172" spans="3:9" x14ac:dyDescent="0.25">
      <c r="C172" s="3"/>
      <c r="D172" s="3"/>
      <c r="E172" s="3"/>
      <c r="F172" s="3"/>
      <c r="G172" s="3"/>
      <c r="H172" s="3"/>
      <c r="I172" s="3"/>
    </row>
    <row r="173" spans="3:9" x14ac:dyDescent="0.25">
      <c r="C173" s="3"/>
      <c r="D173" s="3"/>
      <c r="E173" s="3"/>
      <c r="F173" s="3"/>
      <c r="G173" s="3"/>
      <c r="H173" s="3"/>
      <c r="I173" s="3"/>
    </row>
    <row r="174" spans="3:9" x14ac:dyDescent="0.25">
      <c r="C174" s="3"/>
      <c r="D174" s="3"/>
      <c r="E174" s="3"/>
      <c r="F174" s="3"/>
      <c r="G174" s="3"/>
      <c r="H174" s="3"/>
      <c r="I174" s="3"/>
    </row>
  </sheetData>
  <mergeCells count="3">
    <mergeCell ref="A1:N1"/>
    <mergeCell ref="A2:N2"/>
    <mergeCell ref="A3:N3"/>
  </mergeCells>
  <pageMargins left="0.7" right="0.7" top="0.75" bottom="0.75" header="0.3" footer="0.3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2018</vt:lpstr>
      <vt:lpstr>'June 2018'!qprint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Morello</dc:creator>
  <cp:lastModifiedBy>Daniel Morello</cp:lastModifiedBy>
  <cp:lastPrinted>2018-07-24T13:44:33Z</cp:lastPrinted>
  <dcterms:created xsi:type="dcterms:W3CDTF">2018-07-02T14:04:06Z</dcterms:created>
  <dcterms:modified xsi:type="dcterms:W3CDTF">2018-07-24T14:35:54Z</dcterms:modified>
</cp:coreProperties>
</file>